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<sst xmlns="http://schemas.openxmlformats.org/spreadsheetml/2006/main" count="42" uniqueCount="42">
  <si>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</si>
  <si>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AAO030</t>
  </si>
  <si>
    <t xml:space="preserve">m</t>
  </si>
  <si>
    <t xml:space="preserve">Tranchée drainante sur le périmètre d'un mur en contact avec le terrain, avec granulats recyclés.</t>
  </si>
  <si>
    <r>
      <rPr>
        <sz val="8.25"/>
        <color rgb="FF000000"/>
        <rFont val="Arial"/>
        <family val="2"/>
      </rPr>
      <t xml:space="preserve">Tranchée drainante sur le périmètre d'un mur en contact avec le terrain, de 45 cm de hauteur et 70 cm de largeur, avec une pente minimale de 0,50%, pour captage des eaux qui filtrent à travers la surface du terrain, au fond de laquelle est placée un 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EPDM, mis en place sur un dallage en béton massif BCN: CPJ-CEM II/A 32,5 - TP - B 20 - 15/25 - E: 1 - NA - P 18-305, de 10 cm d'épaisseur, en demi-cercle pour recevoir le tube et réaliser les pentes, avec remplissage de 25 cm de chaque côté du tube et remplissage supérieur de 25 cm au-dessus de la génératrice supérieure du tube avec granulat recyclé de béton de 40 à 80 mm de diamètre, le tout enveloppé dans un 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g/m². Comprend le lubrifiant pour montage.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</si>
  <si>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</si>
  <si>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</si>
  <si>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</si>
  <si>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</si>
  <si>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</si>
  <si>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</si>
  <si>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</si>
  <si>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</si>
  <si>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</si>
  <si>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mt11tdv015g</t>
  </si>
  <si>
    <t xml:space="preserve">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</si>
  <si>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</si>
  <si>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</si>
  <si>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</si>
  <si>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</si>
  <si>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</si>
  <si>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</si>
  <si>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</si>
  <si>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</si>
  <si>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</si>
  <si>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</si>
  <si>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</si>
  <si>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</si>
  <si>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</si>
  <si>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</si>
  <si>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</si>
  <si>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</si>
  <si>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</si>
  <si>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</si>
  <si>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</si>
  <si>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</si>
  <si>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</si>
  <si>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</si>
  <si>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</si>
  <si>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</si>
  <si>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862,28F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</si>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</sst>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0.066</v>
      </c>
      <c r="F9" s="11" t="s">
        <v>13</v>
      </c>
      <c r="G9" s="13">
        <v>58869.6</v>
      </c>
      <c r="H9" s="13">
        <f ca="1">ROUND(INDIRECT(ADDRESS(ROW()+(0), COLUMN()+(-3), 1))*INDIRECT(ADDRESS(ROW()+(0), COLUMN()+(-1), 1)), 2)</f>
        <v>3885.39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16505.8</v>
      </c>
      <c r="H10" s="17">
        <f ca="1">ROUND(INDIRECT(ADDRESS(ROW()+(0), COLUMN()+(-3), 1))*INDIRECT(ADDRESS(ROW()+(0), COLUMN()+(-1), 1)), 2)</f>
        <v>16835.9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19981.6</v>
      </c>
      <c r="H11" s="17">
        <f ca="1">ROUND(INDIRECT(ADDRESS(ROW()+(0), COLUMN()+(-3), 1))*INDIRECT(ADDRESS(ROW()+(0), COLUMN()+(-1), 1)), 2)</f>
        <v>99.91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0.659</v>
      </c>
      <c r="F12" s="16" t="s">
        <v>22</v>
      </c>
      <c r="G12" s="17">
        <v>6543.45</v>
      </c>
      <c r="H12" s="17">
        <f ca="1">ROUND(INDIRECT(ADDRESS(ROW()+(0), COLUMN()+(-3), 1))*INDIRECT(ADDRESS(ROW()+(0), COLUMN()+(-1), 1)), 2)</f>
        <v>4312.13</v>
      </c>
    </row>
    <row r="13" spans="1:8" ht="55.50" thickBot="1" customHeight="1">
      <c r="A13" s="14" t="s">
        <v>23</v>
      </c>
      <c r="B13" s="14"/>
      <c r="C13" s="14"/>
      <c r="D13" s="14" t="s">
        <v>24</v>
      </c>
      <c r="E13" s="15">
        <v>2.53</v>
      </c>
      <c r="F13" s="16" t="s">
        <v>25</v>
      </c>
      <c r="G13" s="17">
        <v>880.8</v>
      </c>
      <c r="H13" s="17">
        <f ca="1">ROUND(INDIRECT(ADDRESS(ROW()+(0), COLUMN()+(-3), 1))*INDIRECT(ADDRESS(ROW()+(0), COLUMN()+(-1), 1)), 2)</f>
        <v>2228.42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0.03</v>
      </c>
      <c r="F14" s="16" t="s">
        <v>28</v>
      </c>
      <c r="G14" s="17">
        <v>5087.37</v>
      </c>
      <c r="H14" s="17">
        <f ca="1">ROUND(INDIRECT(ADDRESS(ROW()+(0), COLUMN()+(-3), 1))*INDIRECT(ADDRESS(ROW()+(0), COLUMN()+(-1), 1)), 2)</f>
        <v>152.62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0.06</v>
      </c>
      <c r="F15" s="16" t="s">
        <v>31</v>
      </c>
      <c r="G15" s="17">
        <v>1920.8</v>
      </c>
      <c r="H15" s="17">
        <f ca="1">ROUND(INDIRECT(ADDRESS(ROW()+(0), COLUMN()+(-3), 1))*INDIRECT(ADDRESS(ROW()+(0), COLUMN()+(-1), 1)), 2)</f>
        <v>115.25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0.203</v>
      </c>
      <c r="F16" s="16" t="s">
        <v>34</v>
      </c>
      <c r="G16" s="17">
        <v>1000.07</v>
      </c>
      <c r="H16" s="17">
        <f ca="1">ROUND(INDIRECT(ADDRESS(ROW()+(0), COLUMN()+(-3), 1))*INDIRECT(ADDRESS(ROW()+(0), COLUMN()+(-1), 1)), 2)</f>
        <v>203.01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0.473</v>
      </c>
      <c r="F17" s="20" t="s">
        <v>37</v>
      </c>
      <c r="G17" s="21">
        <v>732.19</v>
      </c>
      <c r="H17" s="21">
        <f ca="1">ROUND(INDIRECT(ADDRESS(ROW()+(0), COLUMN()+(-3), 1))*INDIRECT(ADDRESS(ROW()+(0), COLUMN()+(-1), 1)), 2)</f>
        <v>346.33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28179</v>
      </c>
      <c r="H18" s="24">
        <f ca="1">ROUND(INDIRECT(ADDRESS(ROW()+(0), COLUMN()+(-3), 1))*INDIRECT(ADDRESS(ROW()+(0), COLUMN()+(-1), 1))/100, 2)</f>
        <v>563.58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28742.5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