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<sst xmlns="http://schemas.openxmlformats.org/spreadsheetml/2006/main" count="42" uniqueCount="42">
  <si>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</si>
  <si>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ALF010</t>
  </si>
  <si>
    <t xml:space="preserve">U</t>
  </si>
  <si>
    <t xml:space="preserve">Coffret en maçonnerie.</t>
  </si>
  <si>
    <r>
      <rPr>
        <sz val="8.25"/>
        <color rgb="FF000000"/>
        <rFont val="Arial"/>
        <family val="2"/>
      </rPr>
      <t xml:space="preserve">Coffret de 70x100x30 cm, en maçonnerie de brique creuse en terre cuite (tochana), à revêtir, 29x14x7 cm, avec des joints de 10 mm d'épaisseur, placé avec du mortier de ciment confectionné sur chantier, avec 250 kg/m³ de ciment, couleur grise, dosage 1:6, fourni en sacs, pour hébergement des installations (cadres et portes 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</si>
  <si>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</si>
  <si>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</si>
  <si>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</si>
  <si>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</si>
  <si>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</si>
  <si>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</si>
  <si>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</si>
  <si>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</si>
  <si>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</si>
  <si>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</si>
  <si>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</si>
  <si>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</si>
  <si>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</si>
  <si>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</si>
  <si>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</si>
  <si>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</si>
  <si>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</si>
  <si>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</si>
  <si>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</si>
  <si>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</si>
  <si>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</si>
  <si>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mt04lcg010a</t>
  </si>
  <si>
    <t xml:space="preserve">Brique creuse en terre cuite (súper mahón), à revêtir, 50x20x4 cm, pour utilisation en maçonnerie protégée (pièce en P), densité 845 kg/m³, selon NF EN 771-1.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</si>
  <si>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</si>
  <si>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</si>
  <si>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</si>
  <si>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</si>
  <si>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</si>
  <si>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</si>
  <si>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</si>
  <si>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</si>
  <si>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</si>
  <si>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</si>
  <si>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</si>
  <si>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</si>
  <si>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595,08F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</si>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</sst>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49</v>
      </c>
      <c r="F9" s="11" t="s">
        <v>13</v>
      </c>
      <c r="G9" s="13">
        <v>234.13</v>
      </c>
      <c r="H9" s="13">
        <f ca="1">ROUND(INDIRECT(ADDRESS(ROW()+(0), COLUMN()+(-3), 1))*INDIRECT(ADDRESS(ROW()+(0), COLUMN()+(-1), 1)), 2)</f>
        <v>11472.4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1155.14</v>
      </c>
      <c r="H10" s="17">
        <f ca="1">ROUND(INDIRECT(ADDRESS(ROW()+(0), COLUMN()+(-3), 1))*INDIRECT(ADDRESS(ROW()+(0), COLUMN()+(-1), 1)), 2)</f>
        <v>13.86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0.035</v>
      </c>
      <c r="F11" s="16" t="s">
        <v>19</v>
      </c>
      <c r="G11" s="17">
        <v>12196.9</v>
      </c>
      <c r="H11" s="17">
        <f ca="1">ROUND(INDIRECT(ADDRESS(ROW()+(0), COLUMN()+(-3), 1))*INDIRECT(ADDRESS(ROW()+(0), COLUMN()+(-1), 1)), 2)</f>
        <v>426.89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5.375</v>
      </c>
      <c r="F12" s="16" t="s">
        <v>22</v>
      </c>
      <c r="G12" s="17">
        <v>83.94</v>
      </c>
      <c r="H12" s="17">
        <f ca="1">ROUND(INDIRECT(ADDRESS(ROW()+(0), COLUMN()+(-3), 1))*INDIRECT(ADDRESS(ROW()+(0), COLUMN()+(-1), 1)), 2)</f>
        <v>451.18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0.063</v>
      </c>
      <c r="F13" s="16" t="s">
        <v>25</v>
      </c>
      <c r="G13" s="17">
        <v>58869.6</v>
      </c>
      <c r="H13" s="17">
        <f ca="1">ROUND(INDIRECT(ADDRESS(ROW()+(0), COLUMN()+(-3), 1))*INDIRECT(ADDRESS(ROW()+(0), COLUMN()+(-1), 1)), 2)</f>
        <v>3708.78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</v>
      </c>
      <c r="F14" s="16" t="s">
        <v>28</v>
      </c>
      <c r="G14" s="17">
        <v>307.29</v>
      </c>
      <c r="H14" s="17">
        <f ca="1">ROUND(INDIRECT(ADDRESS(ROW()+(0), COLUMN()+(-3), 1))*INDIRECT(ADDRESS(ROW()+(0), COLUMN()+(-1), 1)), 2)</f>
        <v>1229.16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0.015</v>
      </c>
      <c r="F15" s="16" t="s">
        <v>31</v>
      </c>
      <c r="G15" s="17">
        <v>1690.5</v>
      </c>
      <c r="H15" s="17">
        <f ca="1">ROUND(INDIRECT(ADDRESS(ROW()+(0), COLUMN()+(-3), 1))*INDIRECT(ADDRESS(ROW()+(0), COLUMN()+(-1), 1)), 2)</f>
        <v>25.36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6.653</v>
      </c>
      <c r="F16" s="16" t="s">
        <v>34</v>
      </c>
      <c r="G16" s="17">
        <v>1000.07</v>
      </c>
      <c r="H16" s="17">
        <f ca="1">ROUND(INDIRECT(ADDRESS(ROW()+(0), COLUMN()+(-3), 1))*INDIRECT(ADDRESS(ROW()+(0), COLUMN()+(-1), 1)), 2)</f>
        <v>6653.47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6.942</v>
      </c>
      <c r="F17" s="20" t="s">
        <v>37</v>
      </c>
      <c r="G17" s="21">
        <v>747.53</v>
      </c>
      <c r="H17" s="21">
        <f ca="1">ROUND(INDIRECT(ADDRESS(ROW()+(0), COLUMN()+(-3), 1))*INDIRECT(ADDRESS(ROW()+(0), COLUMN()+(-1), 1)), 2)</f>
        <v>5189.35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29170.4</v>
      </c>
      <c r="H18" s="24">
        <f ca="1">ROUND(INDIRECT(ADDRESS(ROW()+(0), COLUMN()+(-3), 1))*INDIRECT(ADDRESS(ROW()+(0), COLUMN()+(-1), 1))/100, 2)</f>
        <v>583.41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29753.8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