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<sst xmlns="http://schemas.openxmlformats.org/spreadsheetml/2006/main" count="36" uniqueCount="36">
  <si>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</si>
  <si>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ALM010</t>
  </si>
  <si>
    <t xml:space="preserve">m</t>
  </si>
  <si>
    <t xml:space="preserve">Mur de clôture en maçonnerie.</t>
  </si>
  <si>
    <r>
      <rPr>
        <sz val="8.25"/>
        <color rgb="FF000000"/>
        <rFont val="Arial"/>
        <family val="2"/>
      </rPr>
      <t xml:space="preserve">Clôture constituée de mur avec pilastres intermédiaires, de 1 m de hauteur et de 20 cm d'épaisseur en maçonnerie de blocs creux en béton, à revêtir, 500x200x200 mm, résistance normalisée B40 (4 MPa), avec joints horizontaux et verticaux de 10 mm d'épaisseur, joint creux, pose avec du mortier de ciment confectionné sur chantier, avec 250 kg/m³ de ciment, couleur grise, dosage 1:6, fourni en sacs. Le prix ne comprend pas le revêtement.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</si>
  <si>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</si>
  <si>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</si>
  <si>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</si>
  <si>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</si>
  <si>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</si>
  <si>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</si>
  <si>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mt02bhg020ee</t>
  </si>
  <si>
    <t xml:space="preserve">Bloc creux en béton, à revêtir, 500x200x200 mm, résistance normalisée B40 (4 MPa), couleur grise, pièces spéciales; avec le prix augmenté de 20% pour cause de pièces spéciales: chaînages et demi-blocs. Selon NF EN 771-3.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</si>
  <si>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</si>
  <si>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</si>
  <si>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</si>
  <si>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</si>
  <si>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</si>
  <si>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</si>
  <si>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</si>
  <si>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</si>
  <si>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</si>
  <si>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</si>
  <si>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</si>
  <si>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</si>
  <si>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</si>
  <si>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</si>
  <si>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</si>
  <si>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</si>
  <si>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</si>
  <si>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</si>
  <si>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</si>
  <si>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</si>
  <si>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</si>
  <si>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1.111,39F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</si>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</sst>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0.85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12.65</v>
      </c>
      <c r="F9" s="11" t="s">
        <v>13</v>
      </c>
      <c r="G9" s="13">
        <v>827.7</v>
      </c>
      <c r="H9" s="13">
        <f ca="1">ROUND(INDIRECT(ADDRESS(ROW()+(0), COLUMN()+(-3), 1))*INDIRECT(ADDRESS(ROW()+(0), COLUMN()+(-1), 1)), 2)</f>
        <v>10470.4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1155.14</v>
      </c>
      <c r="H10" s="17">
        <f ca="1">ROUND(INDIRECT(ADDRESS(ROW()+(0), COLUMN()+(-3), 1))*INDIRECT(ADDRESS(ROW()+(0), COLUMN()+(-1), 1)), 2)</f>
        <v>4.62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0.021</v>
      </c>
      <c r="F11" s="16" t="s">
        <v>19</v>
      </c>
      <c r="G11" s="17">
        <v>12196.9</v>
      </c>
      <c r="H11" s="17">
        <f ca="1">ROUND(INDIRECT(ADDRESS(ROW()+(0), COLUMN()+(-3), 1))*INDIRECT(ADDRESS(ROW()+(0), COLUMN()+(-1), 1)), 2)</f>
        <v>256.13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3.276</v>
      </c>
      <c r="F12" s="16" t="s">
        <v>22</v>
      </c>
      <c r="G12" s="17">
        <v>83.94</v>
      </c>
      <c r="H12" s="17">
        <f ca="1">ROUND(INDIRECT(ADDRESS(ROW()+(0), COLUMN()+(-3), 1))*INDIRECT(ADDRESS(ROW()+(0), COLUMN()+(-1), 1)), 2)</f>
        <v>274.99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0.009</v>
      </c>
      <c r="F13" s="16" t="s">
        <v>25</v>
      </c>
      <c r="G13" s="17">
        <v>1690.5</v>
      </c>
      <c r="H13" s="17">
        <f ca="1">ROUND(INDIRECT(ADDRESS(ROW()+(0), COLUMN()+(-3), 1))*INDIRECT(ADDRESS(ROW()+(0), COLUMN()+(-1), 1)), 2)</f>
        <v>15.21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0.698</v>
      </c>
      <c r="F14" s="16" t="s">
        <v>28</v>
      </c>
      <c r="G14" s="17">
        <v>1000.07</v>
      </c>
      <c r="H14" s="17">
        <f ca="1">ROUND(INDIRECT(ADDRESS(ROW()+(0), COLUMN()+(-3), 1))*INDIRECT(ADDRESS(ROW()+(0), COLUMN()+(-1), 1)), 2)</f>
        <v>698.05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0.518</v>
      </c>
      <c r="F15" s="20" t="s">
        <v>31</v>
      </c>
      <c r="G15" s="21">
        <v>747.53</v>
      </c>
      <c r="H15" s="21">
        <f ca="1">ROUND(INDIRECT(ADDRESS(ROW()+(0), COLUMN()+(-3), 1))*INDIRECT(ADDRESS(ROW()+(0), COLUMN()+(-1), 1)), 2)</f>
        <v>387.22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12106.6</v>
      </c>
      <c r="H16" s="24">
        <f ca="1">ROUND(INDIRECT(ADDRESS(ROW()+(0), COLUMN()+(-3), 1))*INDIRECT(ADDRESS(ROW()+(0), COLUMN()+(-1), 1))/100, 2)</f>
        <v>242.13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12348.8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