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<sst xmlns="http://schemas.openxmlformats.org/spreadsheetml/2006/main" count="39" uniqueCount="39">
  <si>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</si>
  <si>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ASC020</t>
  </si>
  <si>
    <t xml:space="preserve">m²</t>
  </si>
  <si>
    <t xml:space="preserve">Stabilisation des chemins et des sentiers, par traitement du sol avec apport de chaux hydraulique naturelle.</t>
  </si>
  <si>
    <r>
      <rPr>
        <sz val="8.25"/>
        <color rgb="FF000000"/>
        <rFont val="Arial"/>
        <family val="2"/>
      </rPr>
      <t xml:space="preserve">Stabilisation des chemins et des sentiers, en sol peu argileux, avec apport de 20 kg de stabilisant et consolidant de terrains, à base de chaux hydraulique naturelle, extension sur le terrain et mélange avec celui-ci jusqu'à une profondeur de 15 cm avec une motoniveleuse, compactage du mélange avec des moyens mécaniques jusqu'à atteindre une densité sèche d'au moins 95% de celle maximale obtenue avec l'essai Proctor Modifié, préparation préalable de la surface, et retrait postérieur et charge sur le camion des restes et des déchets. Le prix ne comprend pas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</si>
  <si>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</si>
  <si>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</si>
  <si>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</si>
  <si>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</si>
  <si>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</si>
  <si>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</si>
  <si>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mt28mif040</t>
  </si>
  <si>
    <t xml:space="preserve">Stabilisant et consolidant de terrains, à base de chaux hydraulique naturelle, fournie en sacs de 35 kg, pour stabilisation des chemins et des sentiers.</t>
  </si>
  <si>
    <t xml:space="preserve">kg</t>
  </si>
  <si>
    <t xml:space="preserve">mq01pan010a</t>
  </si>
  <si>
    <t xml:space="preserve">Chargeuse sur pneus de 120 kW/1,9 m³.</t>
  </si>
  <si>
    <t xml:space="preserve">h</t>
  </si>
  <si>
    <t xml:space="preserve">mq04dua020b</t>
  </si>
  <si>
    <t xml:space="preserve">Dumper à décharge frontale de 2 t de charge utile.</t>
  </si>
  <si>
    <t xml:space="preserve">h</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</si>
  <si>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</si>
  <si>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</si>
  <si>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</si>
  <si>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</si>
  <si>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</si>
  <si>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</si>
  <si>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</si>
  <si>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</si>
  <si>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</si>
  <si>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</si>
  <si>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</si>
  <si>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</si>
  <si>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</si>
  <si>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</si>
  <si>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</si>
  <si>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</si>
  <si>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</si>
  <si>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294,68F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</si>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</sst>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20</v>
      </c>
      <c r="F9" s="11" t="s">
        <v>13</v>
      </c>
      <c r="G9" s="13">
        <v>614.82</v>
      </c>
      <c r="H9" s="13">
        <f ca="1">ROUND(INDIRECT(ADDRESS(ROW()+(0), COLUMN()+(-3), 1))*INDIRECT(ADDRESS(ROW()+(0), COLUMN()+(-1), 1)), 2)</f>
        <v>12296.4</v>
      </c>
    </row>
    <row r="10" spans="1:8" ht="13.50" thickBot="1" customHeight="1">
      <c r="A10" s="14" t="s">
        <v>14</v>
      </c>
      <c r="B10" s="14"/>
      <c r="C10" s="14" t="s">
        <v>15</v>
      </c>
      <c r="D10" s="14"/>
      <c r="E10" s="15">
        <v>0.015</v>
      </c>
      <c r="F10" s="16" t="s">
        <v>16</v>
      </c>
      <c r="G10" s="17">
        <v>22078.2</v>
      </c>
      <c r="H10" s="17">
        <f ca="1">ROUND(INDIRECT(ADDRESS(ROW()+(0), COLUMN()+(-3), 1))*INDIRECT(ADDRESS(ROW()+(0), COLUMN()+(-1), 1)), 2)</f>
        <v>331.17</v>
      </c>
    </row>
    <row r="11" spans="1:8" ht="13.50" thickBot="1" customHeight="1">
      <c r="A11" s="14" t="s">
        <v>17</v>
      </c>
      <c r="B11" s="14"/>
      <c r="C11" s="14" t="s">
        <v>18</v>
      </c>
      <c r="D11" s="14"/>
      <c r="E11" s="15">
        <v>0.002</v>
      </c>
      <c r="F11" s="16" t="s">
        <v>19</v>
      </c>
      <c r="G11" s="17">
        <v>5087.37</v>
      </c>
      <c r="H11" s="17">
        <f ca="1">ROUND(INDIRECT(ADDRESS(ROW()+(0), COLUMN()+(-3), 1))*INDIRECT(ADDRESS(ROW()+(0), COLUMN()+(-1), 1)), 2)</f>
        <v>10.17</v>
      </c>
    </row>
    <row r="12" spans="1:8" ht="13.50" thickBot="1" customHeight="1">
      <c r="A12" s="14" t="s">
        <v>20</v>
      </c>
      <c r="B12" s="14"/>
      <c r="C12" s="14" t="s">
        <v>21</v>
      </c>
      <c r="D12" s="14"/>
      <c r="E12" s="15">
        <v>0.002</v>
      </c>
      <c r="F12" s="16" t="s">
        <v>22</v>
      </c>
      <c r="G12" s="17">
        <v>37197.7</v>
      </c>
      <c r="H12" s="17">
        <f ca="1">ROUND(INDIRECT(ADDRESS(ROW()+(0), COLUMN()+(-3), 1))*INDIRECT(ADDRESS(ROW()+(0), COLUMN()+(-1), 1)), 2)</f>
        <v>74.4</v>
      </c>
    </row>
    <row r="13" spans="1:8" ht="24.00" thickBot="1" customHeight="1">
      <c r="A13" s="14" t="s">
        <v>23</v>
      </c>
      <c r="B13" s="14"/>
      <c r="C13" s="14" t="s">
        <v>24</v>
      </c>
      <c r="D13" s="14"/>
      <c r="E13" s="15">
        <v>0.03</v>
      </c>
      <c r="F13" s="16" t="s">
        <v>25</v>
      </c>
      <c r="G13" s="17">
        <v>34190.2</v>
      </c>
      <c r="H13" s="17">
        <f ca="1">ROUND(INDIRECT(ADDRESS(ROW()+(0), COLUMN()+(-3), 1))*INDIRECT(ADDRESS(ROW()+(0), COLUMN()+(-1), 1)), 2)</f>
        <v>1025.71</v>
      </c>
    </row>
    <row r="14" spans="1:8" ht="13.50" thickBot="1" customHeight="1">
      <c r="A14" s="14" t="s">
        <v>26</v>
      </c>
      <c r="B14" s="14"/>
      <c r="C14" s="14" t="s">
        <v>27</v>
      </c>
      <c r="D14" s="14"/>
      <c r="E14" s="15">
        <v>0.002</v>
      </c>
      <c r="F14" s="16" t="s">
        <v>28</v>
      </c>
      <c r="G14" s="17">
        <v>58261</v>
      </c>
      <c r="H14" s="17">
        <f ca="1">ROUND(INDIRECT(ADDRESS(ROW()+(0), COLUMN()+(-3), 1))*INDIRECT(ADDRESS(ROW()+(0), COLUMN()+(-1), 1)), 2)</f>
        <v>116.52</v>
      </c>
    </row>
    <row r="15" spans="1:8" ht="13.50" thickBot="1" customHeight="1">
      <c r="A15" s="14" t="s">
        <v>29</v>
      </c>
      <c r="B15" s="14"/>
      <c r="C15" s="14" t="s">
        <v>30</v>
      </c>
      <c r="D15" s="14"/>
      <c r="E15" s="15">
        <v>0.338</v>
      </c>
      <c r="F15" s="16" t="s">
        <v>31</v>
      </c>
      <c r="G15" s="17">
        <v>1000.07</v>
      </c>
      <c r="H15" s="17">
        <f ca="1">ROUND(INDIRECT(ADDRESS(ROW()+(0), COLUMN()+(-3), 1))*INDIRECT(ADDRESS(ROW()+(0), COLUMN()+(-1), 1)), 2)</f>
        <v>338.02</v>
      </c>
    </row>
    <row r="16" spans="1:8" ht="13.50" thickBot="1" customHeight="1">
      <c r="A16" s="14" t="s">
        <v>32</v>
      </c>
      <c r="B16" s="14"/>
      <c r="C16" s="18" t="s">
        <v>33</v>
      </c>
      <c r="D16" s="18"/>
      <c r="E16" s="19">
        <v>0.338</v>
      </c>
      <c r="F16" s="20" t="s">
        <v>34</v>
      </c>
      <c r="G16" s="21">
        <v>747.53</v>
      </c>
      <c r="H16" s="21">
        <f ca="1">ROUND(INDIRECT(ADDRESS(ROW()+(0), COLUMN()+(-3), 1))*INDIRECT(ADDRESS(ROW()+(0), COLUMN()+(-1), 1)), 2)</f>
        <v>252.67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14445.1</v>
      </c>
      <c r="H17" s="24">
        <f ca="1">ROUND(INDIRECT(ADDRESS(ROW()+(0), COLUMN()+(-3), 1))*INDIRECT(ADDRESS(ROW()+(0), COLUMN()+(-1), 1))/100, 2)</f>
        <v>288.9</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14734</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