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<sst xmlns="http://schemas.openxmlformats.org/spreadsheetml/2006/main" count="32" uniqueCount="32">
  <si>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</si>
  <si>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ATR040</t>
  </si>
  <si>
    <t xml:space="preserve">m³</t>
  </si>
  <si>
    <t xml:space="preserve">Remblai des tranchées ou des rigoles pour installations.</t>
  </si>
  <si>
    <r>
      <rPr>
        <sz val="8.25"/>
        <color rgb="FF000000"/>
        <rFont val="Arial"/>
        <family val="2"/>
      </rPr>
      <t xml:space="preserve">Remblai d'enrobage et remblai proprement dit de tranchées ou de rigoles pour canalisations et câbles, avec sable de 0 à 5 mm de diamètre et compactage en couches successives de 20 cm d'épaisseur maximale avec plaque vibrante à guidage manuel, jusqu'à atteindre une densité sèche au moins égale à 95% de la maximale obtenue par essai Proctor Modifié. Comprend grillage avertisseur signalant le type de réseau. Le prix ne comprend pas la réalisation de l'essai Proctor Modifié.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</si>
  <si>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</si>
  <si>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</si>
  <si>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</si>
  <si>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</si>
  <si>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</si>
  <si>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</si>
  <si>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mt01var010</t>
  </si>
  <si>
    <t xml:space="preserve">Bande plastifiée.</t>
  </si>
  <si>
    <t xml:space="preserve">m</t>
  </si>
  <si>
    <t xml:space="preserve">mt01ara030</t>
  </si>
  <si>
    <t xml:space="preserve">Sable de 0 à 5 mm de diamètre, propre.</t>
  </si>
  <si>
    <t xml:space="preserve">t</t>
  </si>
  <si>
    <t xml:space="preserve">mq04dua020b</t>
  </si>
  <si>
    <t xml:space="preserve">Dumper à décharge frontale de 2 t de charge utile.</t>
  </si>
  <si>
    <t xml:space="preserve">h</t>
  </si>
  <si>
    <t xml:space="preserve">mq02rod010d</t>
  </si>
  <si>
    <t xml:space="preserve">Plaque vibrante à guidage manuel, de 300 kg, largeur de travail 70 cm, réversible.</t>
  </si>
  <si>
    <t xml:space="preserve">h</t>
  </si>
  <si>
    <t xml:space="preserve">mq02cia020j</t>
  </si>
  <si>
    <t xml:space="preserve">Camion citerne, de 8 m³ de capacité.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</si>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</sst>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69.53" customWidth="1"/>
    <col min="4" max="4" width="9.86" customWidth="1"/>
    <col min="5" max="5" width="7.14" customWidth="1"/>
    <col min="6" max="6" width="16.49" customWidth="1"/>
    <col min="7" max="7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1.1</v>
      </c>
      <c r="E9" s="11" t="s">
        <v>13</v>
      </c>
      <c r="F9" s="13">
        <v>203.28</v>
      </c>
      <c r="G9" s="13">
        <f ca="1">ROUND(INDIRECT(ADDRESS(ROW()+(0), COLUMN()+(-3), 1))*INDIRECT(ADDRESS(ROW()+(0), COLUMN()+(-1), 1)), 2)</f>
        <v>223.61</v>
      </c>
    </row>
    <row r="10" spans="1:7" ht="13.50" thickBot="1" customHeight="1">
      <c r="A10" s="14" t="s">
        <v>14</v>
      </c>
      <c r="B10" s="14"/>
      <c r="C10" s="14" t="s">
        <v>15</v>
      </c>
      <c r="D10" s="15">
        <v>1.8</v>
      </c>
      <c r="E10" s="16" t="s">
        <v>16</v>
      </c>
      <c r="F10" s="17">
        <v>6064.55</v>
      </c>
      <c r="G10" s="17">
        <f ca="1">ROUND(INDIRECT(ADDRESS(ROW()+(0), COLUMN()+(-3), 1))*INDIRECT(ADDRESS(ROW()+(0), COLUMN()+(-1), 1)), 2)</f>
        <v>10916.2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0.1</v>
      </c>
      <c r="E11" s="16" t="s">
        <v>19</v>
      </c>
      <c r="F11" s="17">
        <v>5087.37</v>
      </c>
      <c r="G11" s="17">
        <f ca="1">ROUND(INDIRECT(ADDRESS(ROW()+(0), COLUMN()+(-3), 1))*INDIRECT(ADDRESS(ROW()+(0), COLUMN()+(-1), 1)), 2)</f>
        <v>508.74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0.15</v>
      </c>
      <c r="E12" s="16" t="s">
        <v>22</v>
      </c>
      <c r="F12" s="17">
        <v>3506.83</v>
      </c>
      <c r="G12" s="17">
        <f ca="1">ROUND(INDIRECT(ADDRESS(ROW()+(0), COLUMN()+(-3), 1))*INDIRECT(ADDRESS(ROW()+(0), COLUMN()+(-1), 1)), 2)</f>
        <v>526.02</v>
      </c>
    </row>
    <row r="13" spans="1:7" ht="13.50" thickBot="1" customHeight="1">
      <c r="A13" s="14" t="s">
        <v>23</v>
      </c>
      <c r="B13" s="14"/>
      <c r="C13" s="14" t="s">
        <v>24</v>
      </c>
      <c r="D13" s="15">
        <v>0.01</v>
      </c>
      <c r="E13" s="16" t="s">
        <v>25</v>
      </c>
      <c r="F13" s="17">
        <v>58261</v>
      </c>
      <c r="G13" s="17">
        <f ca="1">ROUND(INDIRECT(ADDRESS(ROW()+(0), COLUMN()+(-3), 1))*INDIRECT(ADDRESS(ROW()+(0), COLUMN()+(-1), 1)), 2)</f>
        <v>582.61</v>
      </c>
    </row>
    <row r="14" spans="1:7" ht="13.50" thickBot="1" customHeight="1">
      <c r="A14" s="14" t="s">
        <v>26</v>
      </c>
      <c r="B14" s="14"/>
      <c r="C14" s="18" t="s">
        <v>27</v>
      </c>
      <c r="D14" s="19">
        <v>0.26</v>
      </c>
      <c r="E14" s="20" t="s">
        <v>28</v>
      </c>
      <c r="F14" s="21">
        <v>720.23</v>
      </c>
      <c r="G14" s="21">
        <f ca="1">ROUND(INDIRECT(ADDRESS(ROW()+(0), COLUMN()+(-3), 1))*INDIRECT(ADDRESS(ROW()+(0), COLUMN()+(-1), 1)), 2)</f>
        <v>187.26</v>
      </c>
    </row>
    <row r="15" spans="1:7" ht="13.50" thickBot="1" customHeight="1">
      <c r="A15" s="18"/>
      <c r="B15" s="18"/>
      <c r="C15" s="5" t="s">
        <v>29</v>
      </c>
      <c r="D15" s="22">
        <v>2</v>
      </c>
      <c r="E15" s="23" t="s">
        <v>30</v>
      </c>
      <c r="F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12944.4</v>
      </c>
      <c r="G15" s="24">
        <f ca="1">ROUND(INDIRECT(ADDRESS(ROW()+(0), COLUMN()+(-3), 1))*INDIRECT(ADDRESS(ROW()+(0), COLUMN()+(-1), 1))/100, 2)</f>
        <v>258.89</v>
      </c>
    </row>
    <row r="16" spans="1:7" ht="13.50" thickBot="1" customHeight="1">
      <c r="A16" s="25"/>
      <c r="B16" s="25"/>
      <c r="C16" s="26"/>
      <c r="D16" s="26"/>
      <c r="E16" s="27"/>
      <c r="F16" s="28" t="s">
        <v>31</v>
      </c>
      <c r="G16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13203.3</v>
      </c>
    </row>
  </sheetData>
  <mergeCells count="12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ageMargins left="0.147638" right="0.147638" top="0.206693" bottom="0.206693" header="0.0" footer="0.0"/>
  <pageSetup paperSize="9" orientation="portrait"/>
  <rowBreaks count="0" manualBreakCount="0">
    </rowBreaks>
</worksheet>
</file>