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<sst xmlns="http://schemas.openxmlformats.org/spreadsheetml/2006/main" count="27" uniqueCount="27">
  <si>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</si>
  <si>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EFV060</t>
  </si>
  <si>
    <t xml:space="preserve">U</t>
  </si>
  <si>
    <t xml:space="preserve">Volet en PVC.</t>
  </si>
  <si>
    <r>
      <rPr>
        <sz val="8.25"/>
        <color rgb="FF000000"/>
        <rFont val="Arial"/>
        <family val="2"/>
      </rPr>
      <t xml:space="preserve">Fenêtre en PVC, type à persiennes, un vantail battant, à lames fixes, 300x600 mm, finition blanc standard. Mise en place extérieure de fenêtre.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</si>
  <si>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</si>
  <si>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</si>
  <si>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</si>
  <si>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</si>
  <si>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</si>
  <si>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</si>
  <si>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mt24dbc010aa</t>
  </si>
  <si>
    <t xml:space="preserve">Fenêtre en PVC, type à persiennes, un vantail battant, à lames fixes, 300x600 mm, finition blanc standard; avec ferrures (charnières, serrures et poignées), visserie en acier inoxydable et éléments d'étanchéité.</t>
  </si>
  <si>
    <t xml:space="preserve">U</t>
  </si>
  <si>
    <t xml:space="preserve">mt15sja100</t>
  </si>
  <si>
    <t xml:space="preserve">Cartouche de mastic de silicone neutre.</t>
  </si>
  <si>
    <t xml:space="preserve">U</t>
  </si>
  <si>
    <t xml:space="preserve">mo018</t>
  </si>
  <si>
    <t xml:space="preserve">Compagnon professionnel III/CP2 menuisier PVC et métal.</t>
  </si>
  <si>
    <t xml:space="preserve">h</t>
  </si>
  <si>
    <t xml:space="preserve">mo059</t>
  </si>
  <si>
    <t xml:space="preserve">Ouvrier professionnel II/OP menuisier PVC et métal.</t>
  </si>
  <si>
    <t xml:space="preserve">h</t>
  </si>
  <si>
    <t xml:space="preserve">Frais de chantier des unités d'ouvrage</t>
  </si>
  <si>
    <t xml:space="preserve">%</t>
  </si>
  <si>
    <t xml:space="preserve">Coût d'entretien décennal: 23.529,06F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</si>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</sst>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93" customWidth="1"/>
    <col min="3" max="3" width="0.68" customWidth="1"/>
    <col min="4" max="4" width="77.01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90207.6</v>
      </c>
      <c r="H9" s="13">
        <f ca="1">ROUND(INDIRECT(ADDRESS(ROW()+(0), COLUMN()+(-3), 1))*INDIRECT(ADDRESS(ROW()+(0), COLUMN()+(-1), 1)), 2)</f>
        <v>90207.6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0.063</v>
      </c>
      <c r="F10" s="16" t="s">
        <v>16</v>
      </c>
      <c r="G10" s="17">
        <v>2960.58</v>
      </c>
      <c r="H10" s="17">
        <f ca="1">ROUND(INDIRECT(ADDRESS(ROW()+(0), COLUMN()+(-3), 1))*INDIRECT(ADDRESS(ROW()+(0), COLUMN()+(-1), 1)), 2)</f>
        <v>186.52</v>
      </c>
    </row>
    <row r="11" spans="1:8" ht="13.50" thickBot="1" customHeight="1">
      <c r="A11" s="14" t="s">
        <v>17</v>
      </c>
      <c r="B11" s="14"/>
      <c r="C11" s="14"/>
      <c r="D11" s="14" t="s">
        <v>18</v>
      </c>
      <c r="E11" s="15">
        <v>1.352</v>
      </c>
      <c r="F11" s="16" t="s">
        <v>19</v>
      </c>
      <c r="G11" s="17">
        <v>1013.49</v>
      </c>
      <c r="H11" s="17">
        <f ca="1">ROUND(INDIRECT(ADDRESS(ROW()+(0), COLUMN()+(-3), 1))*INDIRECT(ADDRESS(ROW()+(0), COLUMN()+(-1), 1)), 2)</f>
        <v>1370.24</v>
      </c>
    </row>
    <row r="12" spans="1:8" ht="13.50" thickBot="1" customHeight="1">
      <c r="A12" s="14" t="s">
        <v>20</v>
      </c>
      <c r="B12" s="14"/>
      <c r="C12" s="14"/>
      <c r="D12" s="18" t="s">
        <v>21</v>
      </c>
      <c r="E12" s="19">
        <v>0.676</v>
      </c>
      <c r="F12" s="20" t="s">
        <v>22</v>
      </c>
      <c r="G12" s="21">
        <v>749.24</v>
      </c>
      <c r="H12" s="21">
        <f ca="1">ROUND(INDIRECT(ADDRESS(ROW()+(0), COLUMN()+(-3), 1))*INDIRECT(ADDRESS(ROW()+(0), COLUMN()+(-1), 1)), 2)</f>
        <v>506.49</v>
      </c>
    </row>
    <row r="13" spans="1:8" ht="13.50" thickBot="1" customHeight="1">
      <c r="A13" s="18"/>
      <c r="B13" s="18"/>
      <c r="C13" s="18"/>
      <c r="D13" s="5" t="s">
        <v>23</v>
      </c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92270.8</v>
      </c>
      <c r="H13" s="24">
        <f ca="1">ROUND(INDIRECT(ADDRESS(ROW()+(0), COLUMN()+(-3), 1))*INDIRECT(ADDRESS(ROW()+(0), COLUMN()+(-1), 1))/100, 2)</f>
        <v>1845.42</v>
      </c>
    </row>
    <row r="14" spans="1:8" ht="13.50" thickBot="1" customHeight="1">
      <c r="A14" s="25" t="s">
        <v>25</v>
      </c>
      <c r="B14" s="25"/>
      <c r="C14" s="25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94116.2</v>
      </c>
    </row>
  </sheetData>
  <mergeCells count="10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