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<sst xmlns="http://schemas.openxmlformats.org/spreadsheetml/2006/main" count="24" uniqueCount="24">
  <si>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</si>
  <si>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EIT070</t>
  </si>
  <si>
    <t xml:space="preserve">U</t>
  </si>
  <si>
    <t xml:space="preserve">Isolation thermique de lanterneau en toiture terrasse chaude, inaccessible, métallique étanche, avec des panneaux en laine minérale.</t>
  </si>
  <si>
    <r>
      <rPr>
        <sz val="8.25"/>
        <color rgb="FF000000"/>
        <rFont val="Arial"/>
        <family val="2"/>
      </rPr>
      <t xml:space="preserve">Isolation thermique de lanterneau en toiture terrasse chaude, inaccessible, métallique étanche, constituée de panneau rigide en laine de roche soudable "ROCKWOOL", selon NF EN 13162, à double densité (230 kg/m³ dans la couche supérieure et 150 kg/m³ dans la couche inférieure), revêtu sur la face supérieure par un tissu de verre blanc, de 40 mm d'épaisseur, résistance thermique 0,95 m²K/W, conductivité thermique 0,041 W/(mK), placé bord à bord dans le périmètre de l'ouverture du lanterneau.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</si>
  <si>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</si>
  <si>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</si>
  <si>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</si>
  <si>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</si>
  <si>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</si>
  <si>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</si>
  <si>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mt16lrw021be</t>
  </si>
  <si>
    <t xml:space="preserve">Panneau rigide en laine de roche soudable "ROCKWOOL", selon NF EN 13162, à double densité (230 kg/m³ dans la couche supérieure et 150 kg/m³ dans la couche inférieure), revêtu sur la face supérieure par un tissu de verre blanc, de 40 mm d'épaisseur, résistance thermique 0,95 m²K/W, conductivité thermique 0,041 W/(mK), Euroclasse A2-s1, d0 de réaction au feu selon NF EN 13501-1, chaleur spécifique 840 J/kgK et coefficient de résistance à la diffusion de la vapeur d'eau 1.</t>
  </si>
  <si>
    <t xml:space="preserve">m²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</si>
  <si>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</si>
  <si>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</si>
  <si>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</si>
  <si>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</si>
  <si>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</si>
  <si>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</si>
  <si>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</si>
  <si>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</si>
  <si>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593,19F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</si>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</sst>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93" customWidth="1"/>
    <col min="3" max="3" width="1.02" customWidth="1"/>
    <col min="4" max="4" width="77.3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66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28717.7</v>
      </c>
      <c r="H9" s="13">
        <f ca="1">ROUND(INDIRECT(ADDRESS(ROW()+(0), COLUMN()+(-3), 1))*INDIRECT(ADDRESS(ROW()+(0), COLUMN()+(-1), 1)), 2)</f>
        <v>28717.7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0.203</v>
      </c>
      <c r="F10" s="16" t="s">
        <v>16</v>
      </c>
      <c r="G10" s="17">
        <v>1027.78</v>
      </c>
      <c r="H10" s="17">
        <f ca="1">ROUND(INDIRECT(ADDRESS(ROW()+(0), COLUMN()+(-3), 1))*INDIRECT(ADDRESS(ROW()+(0), COLUMN()+(-1), 1)), 2)</f>
        <v>208.64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0.203</v>
      </c>
      <c r="F11" s="20" t="s">
        <v>19</v>
      </c>
      <c r="G11" s="21">
        <v>747.53</v>
      </c>
      <c r="H11" s="21">
        <f ca="1">ROUND(INDIRECT(ADDRESS(ROW()+(0), COLUMN()+(-3), 1))*INDIRECT(ADDRESS(ROW()+(0), COLUMN()+(-1), 1)), 2)</f>
        <v>151.75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29078</v>
      </c>
      <c r="H12" s="24">
        <f ca="1">ROUND(INDIRECT(ADDRESS(ROW()+(0), COLUMN()+(-3), 1))*INDIRECT(ADDRESS(ROW()+(0), COLUMN()+(-1), 1))/100, 2)</f>
        <v>581.56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29659.6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