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<sst xmlns="http://schemas.openxmlformats.org/spreadsheetml/2006/main" count="51" uniqueCount="51">
  <si>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</si>
  <si>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ELL010</t>
  </si>
  <si>
    <t xml:space="preserve">m²</t>
  </si>
  <si>
    <t xml:space="preserve">Revêtement extérieur de façade, de plaques de plâtre. Système "PLACO".</t>
  </si>
  <si>
    <r>
      <rPr>
        <sz val="8.25"/>
        <color rgb="FF000000"/>
        <rFont val="Arial"/>
        <family val="2"/>
      </rPr>
      <t xml:space="preserve">Revêtement extérieur de façade, en plaques de plâtre Glasroc X 13. Système "PLACO", constitué de: PLAQUES: plaques de plâtre GM-FH1 / NF EN 15283-2 - 1200 / 2800 / 12,5 / à bords longitudinaux amincis, Glasroc X 13 "PLACO"; IMPERMÉABILISATION: écran hautement perméable à la vapeur d'eau, imperméable à l'eau de pluie, Placotherm Estándar, fixée à la structure métallique légère autoportante; REVÊTEMENT: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visserie pour la fixation des plaques, les fixations pour l'ancrage des profilés, le mortier Placotherm Base et la bande CMALL 160 "PLACO", pour le traitement des joints entre plaques, le profilé en PVC avec maille en fibre de verre anti-alcalin, Perfil Esquinas "PLACO", pour arrêt d'angle et le ruban adhésif double face pour la fixation de l'écran hautement perméable à la vapeur d'eau. Le prix ne comprend pas la structure métallique légère autoportante.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</si>
  <si>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</si>
  <si>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</si>
  <si>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</si>
  <si>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</si>
  <si>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</si>
  <si>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</si>
  <si>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</si>
  <si>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</si>
  <si>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</si>
  <si>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</si>
  <si>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</si>
  <si>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</si>
  <si>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</si>
  <si>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</si>
  <si>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</si>
  <si>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mt12plt040</t>
  </si>
  <si>
    <t xml:space="preserve">Vis autoforeuse en acier inoxydable Placotherm Integra "PLACO", avec tête hexagonale, de 25 mm de longueur.</t>
  </si>
  <si>
    <t xml:space="preserve">U</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</si>
  <si>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</si>
  <si>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</si>
  <si>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</si>
  <si>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</si>
  <si>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</si>
  <si>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</si>
  <si>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mt28fvp040</t>
  </si>
  <si>
    <t xml:space="preserve">Profilé en PVC avec maille en fibre de verre anti-alcalin, Perfil Esquinas "PLACO", pour arrêt d'angle,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</si>
  <si>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</si>
  <si>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</si>
  <si>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</si>
  <si>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</si>
  <si>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</si>
  <si>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</si>
  <si>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</si>
  <si>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</si>
  <si>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</si>
  <si>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</si>
  <si>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</si>
  <si>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</si>
  <si>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</si>
  <si>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</si>
  <si>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</si>
  <si>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</si>
  <si>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</si>
  <si>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</si>
  <si>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2.560,36F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</si>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</sst>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1.7</v>
      </c>
      <c r="F9" s="11" t="s">
        <v>13</v>
      </c>
      <c r="G9" s="13">
        <v>1027.23</v>
      </c>
      <c r="H9" s="13">
        <f ca="1">ROUND(INDIRECT(ADDRESS(ROW()+(0), COLUMN()+(-3), 1))*INDIRECT(ADDRESS(ROW()+(0), COLUMN()+(-1), 1)), 2)</f>
        <v>1746.29</v>
      </c>
    </row>
    <row r="10" spans="1:8" ht="66.00" thickBot="1" customHeight="1">
      <c r="A10" s="14" t="s">
        <v>14</v>
      </c>
      <c r="B10" s="14"/>
      <c r="C10" s="14"/>
      <c r="D10" s="14" t="s">
        <v>15</v>
      </c>
      <c r="E10" s="15">
        <v>1.05</v>
      </c>
      <c r="F10" s="16" t="s">
        <v>16</v>
      </c>
      <c r="G10" s="17">
        <v>2617.28</v>
      </c>
      <c r="H10" s="17">
        <f ca="1">ROUND(INDIRECT(ADDRESS(ROW()+(0), COLUMN()+(-3), 1))*INDIRECT(ADDRESS(ROW()+(0), COLUMN()+(-1), 1)), 2)</f>
        <v>2748.14</v>
      </c>
    </row>
    <row r="11" spans="1:8" ht="34.50" thickBot="1" customHeight="1">
      <c r="A11" s="14" t="s">
        <v>17</v>
      </c>
      <c r="B11" s="14"/>
      <c r="C11" s="14"/>
      <c r="D11" s="14" t="s">
        <v>18</v>
      </c>
      <c r="E11" s="15">
        <v>1.02</v>
      </c>
      <c r="F11" s="16" t="s">
        <v>19</v>
      </c>
      <c r="G11" s="17">
        <v>21471.3</v>
      </c>
      <c r="H11" s="17">
        <f ca="1">ROUND(INDIRECT(ADDRESS(ROW()+(0), COLUMN()+(-3), 1))*INDIRECT(ADDRESS(ROW()+(0), COLUMN()+(-1), 1)), 2)</f>
        <v>21900.8</v>
      </c>
    </row>
    <row r="12" spans="1:8" ht="24.00" thickBot="1" customHeight="1">
      <c r="A12" s="14" t="s">
        <v>20</v>
      </c>
      <c r="B12" s="14"/>
      <c r="C12" s="14"/>
      <c r="D12" s="14" t="s">
        <v>21</v>
      </c>
      <c r="E12" s="15">
        <v>24</v>
      </c>
      <c r="F12" s="16" t="s">
        <v>22</v>
      </c>
      <c r="G12" s="17">
        <v>61.1</v>
      </c>
      <c r="H12" s="17">
        <f ca="1">ROUND(INDIRECT(ADDRESS(ROW()+(0), COLUMN()+(-3), 1))*INDIRECT(ADDRESS(ROW()+(0), COLUMN()+(-1), 1)), 2)</f>
        <v>1466.4</v>
      </c>
    </row>
    <row r="13" spans="1:8" ht="34.50" thickBot="1" customHeight="1">
      <c r="A13" s="14" t="s">
        <v>23</v>
      </c>
      <c r="B13" s="14"/>
      <c r="C13" s="14"/>
      <c r="D13" s="14" t="s">
        <v>24</v>
      </c>
      <c r="E13" s="15">
        <v>2.1</v>
      </c>
      <c r="F13" s="16" t="s">
        <v>25</v>
      </c>
      <c r="G13" s="17">
        <v>283.76</v>
      </c>
      <c r="H13" s="17">
        <f ca="1">ROUND(INDIRECT(ADDRESS(ROW()+(0), COLUMN()+(-3), 1))*INDIRECT(ADDRESS(ROW()+(0), COLUMN()+(-1), 1)), 2)</f>
        <v>595.9</v>
      </c>
    </row>
    <row r="14" spans="1:8" ht="55.50" thickBot="1" customHeight="1">
      <c r="A14" s="14" t="s">
        <v>26</v>
      </c>
      <c r="B14" s="14"/>
      <c r="C14" s="14"/>
      <c r="D14" s="14" t="s">
        <v>27</v>
      </c>
      <c r="E14" s="15">
        <v>4.6</v>
      </c>
      <c r="F14" s="16" t="s">
        <v>28</v>
      </c>
      <c r="G14" s="17">
        <v>843.72</v>
      </c>
      <c r="H14" s="17">
        <f ca="1">ROUND(INDIRECT(ADDRESS(ROW()+(0), COLUMN()+(-3), 1))*INDIRECT(ADDRESS(ROW()+(0), COLUMN()+(-1), 1)), 2)</f>
        <v>3881.11</v>
      </c>
    </row>
    <row r="15" spans="1:8" ht="24.00" thickBot="1" customHeight="1">
      <c r="A15" s="14" t="s">
        <v>29</v>
      </c>
      <c r="B15" s="14"/>
      <c r="C15" s="14"/>
      <c r="D15" s="14" t="s">
        <v>30</v>
      </c>
      <c r="E15" s="15">
        <v>0.2</v>
      </c>
      <c r="F15" s="16" t="s">
        <v>31</v>
      </c>
      <c r="G15" s="17">
        <v>1324.22</v>
      </c>
      <c r="H15" s="17">
        <f ca="1">ROUND(INDIRECT(ADDRESS(ROW()+(0), COLUMN()+(-3), 1))*INDIRECT(ADDRESS(ROW()+(0), COLUMN()+(-1), 1)), 2)</f>
        <v>264.84</v>
      </c>
    </row>
    <row r="16" spans="1:8" ht="34.50" thickBot="1" customHeight="1">
      <c r="A16" s="14" t="s">
        <v>32</v>
      </c>
      <c r="B16" s="14"/>
      <c r="C16" s="14"/>
      <c r="D16" s="14" t="s">
        <v>33</v>
      </c>
      <c r="E16" s="15">
        <v>1.1</v>
      </c>
      <c r="F16" s="16" t="s">
        <v>34</v>
      </c>
      <c r="G16" s="17">
        <v>2534.94</v>
      </c>
      <c r="H16" s="17">
        <f ca="1">ROUND(INDIRECT(ADDRESS(ROW()+(0), COLUMN()+(-3), 1))*INDIRECT(ADDRESS(ROW()+(0), COLUMN()+(-1), 1)), 2)</f>
        <v>2788.43</v>
      </c>
    </row>
    <row r="17" spans="1:8" ht="34.50" thickBot="1" customHeight="1">
      <c r="A17" s="14" t="s">
        <v>35</v>
      </c>
      <c r="B17" s="14"/>
      <c r="C17" s="14"/>
      <c r="D17" s="14" t="s">
        <v>36</v>
      </c>
      <c r="E17" s="15">
        <v>0.45</v>
      </c>
      <c r="F17" s="16" t="s">
        <v>37</v>
      </c>
      <c r="G17" s="17">
        <v>6562.11</v>
      </c>
      <c r="H17" s="17">
        <f ca="1">ROUND(INDIRECT(ADDRESS(ROW()+(0), COLUMN()+(-3), 1))*INDIRECT(ADDRESS(ROW()+(0), COLUMN()+(-1), 1)), 2)</f>
        <v>2952.95</v>
      </c>
    </row>
    <row r="18" spans="1:8" ht="34.50" thickBot="1" customHeight="1">
      <c r="A18" s="14" t="s">
        <v>38</v>
      </c>
      <c r="B18" s="14"/>
      <c r="C18" s="14"/>
      <c r="D18" s="14" t="s">
        <v>39</v>
      </c>
      <c r="E18" s="15">
        <v>1.5</v>
      </c>
      <c r="F18" s="16" t="s">
        <v>40</v>
      </c>
      <c r="G18" s="17">
        <v>4027.75</v>
      </c>
      <c r="H18" s="17">
        <f ca="1">ROUND(INDIRECT(ADDRESS(ROW()+(0), COLUMN()+(-3), 1))*INDIRECT(ADDRESS(ROW()+(0), COLUMN()+(-1), 1)), 2)</f>
        <v>6041.63</v>
      </c>
    </row>
    <row r="19" spans="1:8" ht="13.50" thickBot="1" customHeight="1">
      <c r="A19" s="14" t="s">
        <v>41</v>
      </c>
      <c r="B19" s="14"/>
      <c r="C19" s="14"/>
      <c r="D19" s="14" t="s">
        <v>42</v>
      </c>
      <c r="E19" s="15">
        <v>0.298</v>
      </c>
      <c r="F19" s="16" t="s">
        <v>43</v>
      </c>
      <c r="G19" s="17">
        <v>1027.78</v>
      </c>
      <c r="H19" s="17">
        <f ca="1">ROUND(INDIRECT(ADDRESS(ROW()+(0), COLUMN()+(-3), 1))*INDIRECT(ADDRESS(ROW()+(0), COLUMN()+(-1), 1)), 2)</f>
        <v>306.28</v>
      </c>
    </row>
    <row r="20" spans="1:8" ht="13.50" thickBot="1" customHeight="1">
      <c r="A20" s="14" t="s">
        <v>44</v>
      </c>
      <c r="B20" s="14"/>
      <c r="C20" s="14"/>
      <c r="D20" s="18" t="s">
        <v>45</v>
      </c>
      <c r="E20" s="19">
        <v>0.176</v>
      </c>
      <c r="F20" s="20" t="s">
        <v>46</v>
      </c>
      <c r="G20" s="21">
        <v>747.53</v>
      </c>
      <c r="H20" s="21">
        <f ca="1">ROUND(INDIRECT(ADDRESS(ROW()+(0), COLUMN()+(-3), 1))*INDIRECT(ADDRESS(ROW()+(0), COLUMN()+(-1), 1)), 2)</f>
        <v>131.57</v>
      </c>
    </row>
    <row r="21" spans="1:8" ht="13.50" thickBot="1" customHeight="1">
      <c r="A21" s="18"/>
      <c r="B21" s="18"/>
      <c r="C21" s="18"/>
      <c r="D21" s="5" t="s">
        <v>47</v>
      </c>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44824.3</v>
      </c>
      <c r="H21" s="24">
        <f ca="1">ROUND(INDIRECT(ADDRESS(ROW()+(0), COLUMN()+(-3), 1))*INDIRECT(ADDRESS(ROW()+(0), COLUMN()+(-1), 1))/100, 2)</f>
        <v>896.49</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45720.8</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