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<sst xmlns="http://schemas.openxmlformats.org/spreadsheetml/2006/main" count="36" uniqueCount="36">
  <si>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</si>
  <si>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EME030</t>
  </si>
  <si>
    <t xml:space="preserve">U</t>
  </si>
  <si>
    <t xml:space="preserve">Porte métallique d'entrée au logement.</t>
  </si>
  <si>
    <r>
      <rPr>
        <sz val="8.25"/>
        <color rgb="FF000000"/>
        <rFont val="Arial"/>
        <family val="2"/>
      </rPr>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serrure avec trois points de fermeture, précadre en acier galvanisé avec pattes d'ancrage à l'ouvrage. Comprend le silicone neutre pour le scellement des joints périphériques.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</si>
  <si>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</si>
  <si>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</si>
  <si>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</si>
  <si>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</si>
  <si>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</si>
  <si>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</si>
  <si>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mt26pec010baaa</t>
  </si>
  <si>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y compris charnières en acier laitonné avec réglage dans les trois directions, selon NF EN 1935, pênes anti-dégondage, judas, serrure de sûreté à larder avec trois points de fermeture, cylindre en laiton avec clé, bouton de sûreté type rosace et bouton pour la partie extérieure et plaque et béquille en laiton pour la partie intérieure.</t>
  </si>
  <si>
    <t xml:space="preserve">U</t>
  </si>
  <si>
    <t xml:space="preserve">mt26pec015a</t>
  </si>
  <si>
    <t xml:space="preserve">Précadre en acier galvanisé, pour porte d'entrée d'acier galvanisé à un vantail, avec pattes d'ancrage à l'ouvrage.</t>
  </si>
  <si>
    <t xml:space="preserve">U</t>
  </si>
  <si>
    <t xml:space="preserve">mt15sja100</t>
  </si>
  <si>
    <t xml:space="preserve">Cartouche de mastic de silicone neutre.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</si>
  <si>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</si>
  <si>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</si>
  <si>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</si>
  <si>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</si>
  <si>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</si>
  <si>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</si>
  <si>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</si>
  <si>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</si>
  <si>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</si>
  <si>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</si>
  <si>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</si>
  <si>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</si>
  <si>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</si>
  <si>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</si>
  <si>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</si>
  <si>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51.806,62F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</si>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</sst>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312431</v>
      </c>
      <c r="H9" s="13">
        <f ca="1">ROUND(INDIRECT(ADDRESS(ROW()+(0), COLUMN()+(-3), 1))*INDIRECT(ADDRESS(ROW()+(0), COLUMN()+(-1), 1)), 2)</f>
        <v>312431</v>
      </c>
    </row>
    <row r="10" spans="1:8" ht="24.00" thickBot="1" customHeight="1">
      <c r="A10" s="14" t="s">
        <v>14</v>
      </c>
      <c r="B10" s="14"/>
      <c r="C10" s="14"/>
      <c r="D10" s="14" t="s">
        <v>15</v>
      </c>
      <c r="E10" s="15">
        <v>1</v>
      </c>
      <c r="F10" s="16" t="s">
        <v>16</v>
      </c>
      <c r="G10" s="17">
        <v>47293.7</v>
      </c>
      <c r="H10" s="17">
        <f ca="1">ROUND(INDIRECT(ADDRESS(ROW()+(0), COLUMN()+(-3), 1))*INDIRECT(ADDRESS(ROW()+(0), COLUMN()+(-1), 1)), 2)</f>
        <v>47293.7</v>
      </c>
    </row>
    <row r="11" spans="1:8" ht="13.50" thickBot="1" customHeight="1">
      <c r="A11" s="14" t="s">
        <v>17</v>
      </c>
      <c r="B11" s="14"/>
      <c r="C11" s="14"/>
      <c r="D11" s="14" t="s">
        <v>18</v>
      </c>
      <c r="E11" s="15">
        <v>0.2</v>
      </c>
      <c r="F11" s="16" t="s">
        <v>19</v>
      </c>
      <c r="G11" s="17">
        <v>2960.58</v>
      </c>
      <c r="H11" s="17">
        <f ca="1">ROUND(INDIRECT(ADDRESS(ROW()+(0), COLUMN()+(-3), 1))*INDIRECT(ADDRESS(ROW()+(0), COLUMN()+(-1), 1)), 2)</f>
        <v>592.12</v>
      </c>
    </row>
    <row r="12" spans="1:8" ht="13.50" thickBot="1" customHeight="1">
      <c r="A12" s="14" t="s">
        <v>20</v>
      </c>
      <c r="B12" s="14"/>
      <c r="C12" s="14"/>
      <c r="D12" s="14" t="s">
        <v>21</v>
      </c>
      <c r="E12" s="15">
        <v>0.676</v>
      </c>
      <c r="F12" s="16" t="s">
        <v>22</v>
      </c>
      <c r="G12" s="17">
        <v>1000.07</v>
      </c>
      <c r="H12" s="17">
        <f ca="1">ROUND(INDIRECT(ADDRESS(ROW()+(0), COLUMN()+(-3), 1))*INDIRECT(ADDRESS(ROW()+(0), COLUMN()+(-1), 1)), 2)</f>
        <v>676.05</v>
      </c>
    </row>
    <row r="13" spans="1:8" ht="13.50" thickBot="1" customHeight="1">
      <c r="A13" s="14" t="s">
        <v>23</v>
      </c>
      <c r="B13" s="14"/>
      <c r="C13" s="14"/>
      <c r="D13" s="14" t="s">
        <v>24</v>
      </c>
      <c r="E13" s="15">
        <v>0.676</v>
      </c>
      <c r="F13" s="16" t="s">
        <v>25</v>
      </c>
      <c r="G13" s="17">
        <v>720.23</v>
      </c>
      <c r="H13" s="17">
        <f ca="1">ROUND(INDIRECT(ADDRESS(ROW()+(0), COLUMN()+(-3), 1))*INDIRECT(ADDRESS(ROW()+(0), COLUMN()+(-1), 1)), 2)</f>
        <v>486.88</v>
      </c>
    </row>
    <row r="14" spans="1:8" ht="13.50" thickBot="1" customHeight="1">
      <c r="A14" s="14" t="s">
        <v>26</v>
      </c>
      <c r="B14" s="14"/>
      <c r="C14" s="14"/>
      <c r="D14" s="14" t="s">
        <v>27</v>
      </c>
      <c r="E14" s="15">
        <v>0.744</v>
      </c>
      <c r="F14" s="16" t="s">
        <v>28</v>
      </c>
      <c r="G14" s="17">
        <v>1013.49</v>
      </c>
      <c r="H14" s="17">
        <f ca="1">ROUND(INDIRECT(ADDRESS(ROW()+(0), COLUMN()+(-3), 1))*INDIRECT(ADDRESS(ROW()+(0), COLUMN()+(-1), 1)), 2)</f>
        <v>754.04</v>
      </c>
    </row>
    <row r="15" spans="1:8" ht="13.50" thickBot="1" customHeight="1">
      <c r="A15" s="14" t="s">
        <v>29</v>
      </c>
      <c r="B15" s="14"/>
      <c r="C15" s="14"/>
      <c r="D15" s="18" t="s">
        <v>30</v>
      </c>
      <c r="E15" s="19">
        <v>0.744</v>
      </c>
      <c r="F15" s="20" t="s">
        <v>31</v>
      </c>
      <c r="G15" s="21">
        <v>749.24</v>
      </c>
      <c r="H15" s="21">
        <f ca="1">ROUND(INDIRECT(ADDRESS(ROW()+(0), COLUMN()+(-3), 1))*INDIRECT(ADDRESS(ROW()+(0), COLUMN()+(-1), 1)), 2)</f>
        <v>557.43</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362791</v>
      </c>
      <c r="H16" s="24">
        <f ca="1">ROUND(INDIRECT(ADDRESS(ROW()+(0), COLUMN()+(-3), 1))*INDIRECT(ADDRESS(ROW()+(0), COLUMN()+(-1), 1))/100, 2)</f>
        <v>7255.83</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370047</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