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<sst xmlns="http://schemas.openxmlformats.org/spreadsheetml/2006/main" count="17" uniqueCount="17">
  <si>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</si>
  <si>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FCD070</t>
  </si>
  <si>
    <t xml:space="preserve">m²</t>
  </si>
  <si>
    <t xml:space="preserve">Démolition d'une cloison intérieure en maçonnerie de briques de verre moulé.</t>
  </si>
  <si>
    <r>
      <rPr>
        <sz val="8.25"/>
        <color rgb="FF000000"/>
        <rFont val="Arial"/>
        <family val="2"/>
      </rPr>
      <t xml:space="preserve">Démolition d'une cloison intérieure en maçonnerie de briques de verre moulé de 34 mm d'épaisseur, avec des moyens manuels, sans affecter la stabilité des éléments constructifs contigus, et chargement manuel dans le camion ou la benne. Le prix comprend le démontage préalable des vantaux de la menuiserie.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</si>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</sst>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27"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0.437</v>
      </c>
      <c r="F9" s="11" t="s">
        <v>13</v>
      </c>
      <c r="G9" s="13">
        <v>720.23</v>
      </c>
      <c r="H9" s="13">
        <f ca="1">ROUND(INDIRECT(ADDRESS(ROW()+(0), COLUMN()+(-3), 1))*INDIRECT(ADDRESS(ROW()+(0), COLUMN()+(-1), 1)), 2)</f>
        <v>314.74</v>
      </c>
    </row>
    <row r="10" spans="1:8" ht="13.50" thickBot="1" customHeight="1">
      <c r="A10" s="14"/>
      <c r="B10" s="14"/>
      <c r="C10" s="14"/>
      <c r="D10" s="5" t="s">
        <v>14</v>
      </c>
      <c r="E10" s="9">
        <v>2</v>
      </c>
      <c r="F10" s="11" t="s">
        <v>15</v>
      </c>
      <c r="G10" s="13">
        <f ca="1">ROUND(SUM(INDIRECT(ADDRESS(ROW()+(-1), COLUMN()+(1), 1))), 2)</f>
        <v>314.74</v>
      </c>
      <c r="H10" s="13">
        <f ca="1">ROUND(INDIRECT(ADDRESS(ROW()+(0), COLUMN()+(-3), 1))*INDIRECT(ADDRESS(ROW()+(0), COLUMN()+(-1), 1))/100, 2)</f>
        <v>6.29</v>
      </c>
    </row>
    <row r="11" spans="1:8" ht="13.50" thickBot="1" customHeight="1">
      <c r="A11" s="15"/>
      <c r="B11" s="15"/>
      <c r="C11" s="15"/>
      <c r="D11" s="16"/>
      <c r="E11" s="16"/>
      <c r="F11" s="17"/>
      <c r="G11" s="18" t="s">
        <v>16</v>
      </c>
      <c r="H11" s="19">
        <f ca="1">ROUND(SUM(INDIRECT(ADDRESS(ROW()+(-1), COLUMN()+(0), 1)),INDIRECT(ADDRESS(ROW()+(-2), COLUMN()+(0), 1))), 2)</f>
        <v>321.03</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