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<sst xmlns="http://schemas.openxmlformats.org/spreadsheetml/2006/main" count="30" uniqueCount="30">
  <si>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</si>
  <si>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FIC070</t>
  </si>
  <si>
    <t xml:space="preserve">m²</t>
  </si>
  <si>
    <t xml:space="preserve">Isolation acoustique au bruit aérien, dans une cloison intérieure en maçonnerie, avec des complexes multicouches.</t>
  </si>
  <si>
    <r>
      <rPr>
        <sz val="8.25"/>
        <color rgb="FF000000"/>
        <rFont val="Arial"/>
        <family val="2"/>
      </rPr>
      <t xml:space="preserve">Isolation acoustique, au bruit aérien, dans une cloison intérieure en maçonnerie, réalisée avec complexe multicouche, de 20 mm d'épaisseur, 7,4 kg/m² de masse surfacique, constitué d'un feutre textile de 16 mm d'épaisseur adhéré thermiquement à une membrane viscoélastique de haute densité de 4 mm d'épaisseur. Mise en place: bord à bord, avec des fixations mécaniques. Comprend le ruban viscoélastique autoadhésif,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</si>
  <si>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</si>
  <si>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</si>
  <si>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</si>
  <si>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</si>
  <si>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</si>
  <si>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</si>
  <si>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mt16ptc030e</t>
  </si>
  <si>
    <t xml:space="preserve">Complexe multicouche, de 20 mm d'épaisseur, 7,4 kg/m² de masse surfacique, constitué d'un feutre textile de 16 mm d'épaisseur adhéré thermiquement à une membrane viscoélastique de haute densité de 4 mm d'épaisseur; avec 57 dB d'indice global de réduction acoustique, Rw.</t>
  </si>
  <si>
    <t xml:space="preserve">m²</t>
  </si>
  <si>
    <t xml:space="preserve">mt16aaa020kc</t>
  </si>
  <si>
    <t xml:space="preserve">Fixation mécanique pour panneaux isolants de complexe multicouche, placés directement sur la surface support.</t>
  </si>
  <si>
    <t xml:space="preserve">U</t>
  </si>
  <si>
    <t xml:space="preserve">mt16pnc010a</t>
  </si>
  <si>
    <t xml:space="preserve">Ruban viscoélastique autoadhésif, avec une autoprotection en aluminium, de 50 mm de largeur et de 1,5 mm d'épaisseur,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</si>
  <si>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</si>
  <si>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</si>
  <si>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</si>
  <si>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</si>
  <si>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</si>
  <si>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</si>
  <si>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</si>
  <si>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</si>
  <si>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</si>
  <si>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297,01F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</si>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</sst>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12881.6</v>
      </c>
      <c r="G9" s="13">
        <f ca="1">ROUND(INDIRECT(ADDRESS(ROW()+(0), COLUMN()+(-3), 1))*INDIRECT(ADDRESS(ROW()+(0), COLUMN()+(-1), 1)), 2)</f>
        <v>13525.7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5.25</v>
      </c>
      <c r="E10" s="16" t="s">
        <v>16</v>
      </c>
      <c r="F10" s="17">
        <v>122.96</v>
      </c>
      <c r="G10" s="17">
        <f ca="1">ROUND(INDIRECT(ADDRESS(ROW()+(0), COLUMN()+(-3), 1))*INDIRECT(ADDRESS(ROW()+(0), COLUMN()+(-1), 1)), 2)</f>
        <v>645.54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752.35</v>
      </c>
      <c r="G11" s="17">
        <f ca="1">ROUND(INDIRECT(ADDRESS(ROW()+(0), COLUMN()+(-3), 1))*INDIRECT(ADDRESS(ROW()+(0), COLUMN()+(-1), 1)), 2)</f>
        <v>331.03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0.041</v>
      </c>
      <c r="E12" s="16" t="s">
        <v>22</v>
      </c>
      <c r="F12" s="17">
        <v>1027.78</v>
      </c>
      <c r="G12" s="17">
        <f ca="1">ROUND(INDIRECT(ADDRESS(ROW()+(0), COLUMN()+(-3), 1))*INDIRECT(ADDRESS(ROW()+(0), COLUMN()+(-1), 1)), 2)</f>
        <v>42.14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0.02</v>
      </c>
      <c r="E13" s="20" t="s">
        <v>25</v>
      </c>
      <c r="F13" s="21">
        <v>747.53</v>
      </c>
      <c r="G13" s="21">
        <f ca="1">ROUND(INDIRECT(ADDRESS(ROW()+(0), COLUMN()+(-3), 1))*INDIRECT(ADDRESS(ROW()+(0), COLUMN()+(-1), 1)), 2)</f>
        <v>14.95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14559.4</v>
      </c>
      <c r="G14" s="24">
        <f ca="1">ROUND(INDIRECT(ADDRESS(ROW()+(0), COLUMN()+(-3), 1))*INDIRECT(ADDRESS(ROW()+(0), COLUMN()+(-1), 1))/100, 2)</f>
        <v>291.19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14850.6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