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<sst xmlns="http://schemas.openxmlformats.org/spreadsheetml/2006/main" count="27" uniqueCount="27">
  <si>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</si>
  <si>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FML010</t>
  </si>
  <si>
    <t xml:space="preserve">m²</t>
  </si>
  <si>
    <t xml:space="preserve">Revêtement mural en liège.</t>
  </si>
  <si>
    <r>
      <rPr>
        <sz val="8.25"/>
        <color rgb="FF000000"/>
        <rFont val="Arial"/>
        <family val="2"/>
      </rPr>
      <t xml:space="preserve">Revêtement mural, constitué de dalles de liège, de 600x300x4 mm, poids 2,166 kg/m², densité 450 kg/m³, Euroclasse Dfl-s1 de réaction au feu selon NF EN 13501-1, finition naturelle. POSE: à l'intérieur avec mastic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</si>
  <si>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</si>
  <si>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</si>
  <si>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</si>
  <si>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</si>
  <si>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</si>
  <si>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</si>
  <si>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mt29pco040c</t>
  </si>
  <si>
    <t xml:space="preserve">Dalle de liège, de 600x300x4 mm, poids 2,166 kg/m², densité 450 kg/m³, Euroclasse Dfl-s1 de réaction au feu selon NF EN 13501-1, finition naturelle.</t>
  </si>
  <si>
    <t xml:space="preserve">m²</t>
  </si>
  <si>
    <t xml:space="preserve">mt29cam040b</t>
  </si>
  <si>
    <t xml:space="preserve">Cartouche de 310 cm³ de mastic en polyuréthane, pour fixation de dalles de liège.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</si>
  <si>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</si>
  <si>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</si>
  <si>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</si>
  <si>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</si>
  <si>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</si>
  <si>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</si>
  <si>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</si>
  <si>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</si>
  <si>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</si>
  <si>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18.264,39F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</si>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</sst>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22625.5</v>
      </c>
      <c r="H9" s="13">
        <f ca="1">ROUND(INDIRECT(ADDRESS(ROW()+(0), COLUMN()+(-3), 1))*INDIRECT(ADDRESS(ROW()+(0), COLUMN()+(-1), 1)), 2)</f>
        <v>23756.7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0.595</v>
      </c>
      <c r="F10" s="16" t="s">
        <v>16</v>
      </c>
      <c r="G10" s="17">
        <v>5266.43</v>
      </c>
      <c r="H10" s="17">
        <f ca="1">ROUND(INDIRECT(ADDRESS(ROW()+(0), COLUMN()+(-3), 1))*INDIRECT(ADDRESS(ROW()+(0), COLUMN()+(-1), 1)), 2)</f>
        <v>3133.53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0.613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630.03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0.613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458.24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27978.5</v>
      </c>
      <c r="H13" s="24">
        <f ca="1">ROUND(INDIRECT(ADDRESS(ROW()+(0), COLUMN()+(-3), 1))*INDIRECT(ADDRESS(ROW()+(0), COLUMN()+(-1), 1))/100, 2)</f>
        <v>559.57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28538.1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