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<sst xmlns="http://schemas.openxmlformats.org/spreadsheetml/2006/main" count="36" uniqueCount="36">
  <si>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</si>
  <si>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FNP030</t>
  </si>
  <si>
    <t xml:space="preserve">m²</t>
  </si>
  <si>
    <t xml:space="preserve">Plâtre projeté.</t>
  </si>
  <si>
    <r>
      <rPr>
        <sz val="8.25"/>
        <color rgb="FF000000"/>
        <rFont val="Arial"/>
        <family val="2"/>
      </rPr>
      <t xml:space="preserve">Revêtement en plâtre de construction B1, projeté, à vue, sur le parement vertical, jusqu'à 3 m de hauteur, mise en place préalable d'une maille anti-alcalin dans les changements de matériau, finition enduit de plâtre pour enduit mince C6, de 15 mm d'épaisseur, avec cornières.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</si>
  <si>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</si>
  <si>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</si>
  <si>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</si>
  <si>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</si>
  <si>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</si>
  <si>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</si>
  <si>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mt28vye020</t>
  </si>
  <si>
    <t xml:space="preserve">Maille en fibre de verre tissée, anti-alcalin, de 5x5 mm de vide de maille, flexible et imputrescible dans le temps, de 70 g/m² de masse surfacique et 0,40 mm d'épaisseur de fil, pour renforcer les plâtres.</t>
  </si>
  <si>
    <t xml:space="preserve">m²</t>
  </si>
  <si>
    <t xml:space="preserve">mt09pye010c</t>
  </si>
  <si>
    <t xml:space="preserve">Pâte de plâtre de construction à projeter par mélangeuse-pompeuse B1,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</si>
  <si>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</si>
  <si>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</si>
  <si>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</si>
  <si>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</si>
  <si>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</si>
  <si>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</si>
  <si>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</si>
  <si>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mq06pym010</t>
  </si>
  <si>
    <t xml:space="preserve">Mélangeuse-pompeuse pour mortiers et plâtres projetés, de 3 m³/h.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</si>
  <si>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</si>
  <si>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</si>
  <si>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</si>
  <si>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</si>
  <si>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</si>
  <si>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</si>
  <si>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</si>
  <si>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</si>
  <si>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</si>
  <si>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613,67F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</si>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</sst>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0.105</v>
      </c>
      <c r="F9" s="11" t="s">
        <v>13</v>
      </c>
      <c r="G9" s="13">
        <v>718.86</v>
      </c>
      <c r="H9" s="13">
        <f ca="1">ROUND(INDIRECT(ADDRESS(ROW()+(0), COLUMN()+(-3), 1))*INDIRECT(ADDRESS(ROW()+(0), COLUMN()+(-1), 1)), 2)</f>
        <v>75.48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151323</v>
      </c>
      <c r="H10" s="17">
        <f ca="1">ROUND(INDIRECT(ADDRESS(ROW()+(0), COLUMN()+(-3), 1))*INDIRECT(ADDRESS(ROW()+(0), COLUMN()+(-1), 1)), 2)</f>
        <v>1815.88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0.215</v>
      </c>
      <c r="F11" s="16" t="s">
        <v>19</v>
      </c>
      <c r="G11" s="17">
        <v>331.06</v>
      </c>
      <c r="H11" s="17">
        <f ca="1">ROUND(INDIRECT(ADDRESS(ROW()+(0), COLUMN()+(-3), 1))*INDIRECT(ADDRESS(ROW()+(0), COLUMN()+(-1), 1)), 2)</f>
        <v>71.18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0.003</v>
      </c>
      <c r="F12" s="16" t="s">
        <v>22</v>
      </c>
      <c r="G12" s="17">
        <v>128375</v>
      </c>
      <c r="H12" s="17">
        <f ca="1">ROUND(INDIRECT(ADDRESS(ROW()+(0), COLUMN()+(-3), 1))*INDIRECT(ADDRESS(ROW()+(0), COLUMN()+(-1), 1)), 2)</f>
        <v>385.12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0.196</v>
      </c>
      <c r="F13" s="16" t="s">
        <v>25</v>
      </c>
      <c r="G13" s="17">
        <v>4173.43</v>
      </c>
      <c r="H13" s="17">
        <f ca="1">ROUND(INDIRECT(ADDRESS(ROW()+(0), COLUMN()+(-3), 1))*INDIRECT(ADDRESS(ROW()+(0), COLUMN()+(-1), 1)), 2)</f>
        <v>817.99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0.256</v>
      </c>
      <c r="F14" s="16" t="s">
        <v>28</v>
      </c>
      <c r="G14" s="17">
        <v>1000.07</v>
      </c>
      <c r="H14" s="17">
        <f ca="1">ROUND(INDIRECT(ADDRESS(ROW()+(0), COLUMN()+(-3), 1))*INDIRECT(ADDRESS(ROW()+(0), COLUMN()+(-1), 1)), 2)</f>
        <v>256.02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0.157</v>
      </c>
      <c r="F15" s="20" t="s">
        <v>31</v>
      </c>
      <c r="G15" s="21">
        <v>747.53</v>
      </c>
      <c r="H15" s="21">
        <f ca="1">ROUND(INDIRECT(ADDRESS(ROW()+(0), COLUMN()+(-3), 1))*INDIRECT(ADDRESS(ROW()+(0), COLUMN()+(-1), 1)), 2)</f>
        <v>117.36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3539.03</v>
      </c>
      <c r="H16" s="24">
        <f ca="1">ROUND(INDIRECT(ADDRESS(ROW()+(0), COLUMN()+(-3), 1))*INDIRECT(ADDRESS(ROW()+(0), COLUMN()+(-1), 1))/100, 2)</f>
        <v>70.78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3609.81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