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<sst xmlns="http://schemas.openxmlformats.org/spreadsheetml/2006/main" count="33" uniqueCount="33">
  <si>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</si>
  <si>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FOH010</t>
  </si>
  <si>
    <t xml:space="preserve">m²</t>
  </si>
  <si>
    <t xml:space="preserve">Couche de mortier de chaux sur parement intérieur.</t>
  </si>
  <si>
    <r>
      <rPr>
        <sz val="8.25"/>
        <color rgb="FF000000"/>
        <rFont val="Arial"/>
        <family val="2"/>
      </rPr>
      <t xml:space="preserve">Couche de mortier de chaux, type GP CSIII W1, selon NF EN 998-1, couleur grise, de 15 mm d'épaisseur, lissé à la règle, avec finition talochée, application mécanique, sur parement intérieur en maçonnerie de terre cuite, vertical, jusqu'à 3 m de hauteur. Comprend les profilés en PVC, pour la réalisation des joints.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</si>
  <si>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</si>
  <si>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</si>
  <si>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</si>
  <si>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</si>
  <si>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</si>
  <si>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</si>
  <si>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</si>
  <si>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</si>
  <si>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</si>
  <si>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mt28mim020a</t>
  </si>
  <si>
    <t xml:space="preserve">Mortier de chaux, type GP CSIII W1, selon NF EN 998-1, pour utilisation à l'intérieur ou à l'extérieur, couleur grise, composé de chaux aérée, agglomérants hydrauliques, granulats sélectionnés et additifs organiques et inorganiques, à appliquer par projection mécanique, fourni en sacs.</t>
  </si>
  <si>
    <t xml:space="preserve">kg</t>
  </si>
  <si>
    <t xml:space="preserve">mt28mon030</t>
  </si>
  <si>
    <t xml:space="preserve">Profilé pour joints en PVC.</t>
  </si>
  <si>
    <t xml:space="preserve">m</t>
  </si>
  <si>
    <t xml:space="preserve">mq06pym010</t>
  </si>
  <si>
    <t xml:space="preserve">Mélangeuse-pompeuse pour mortiers et plâtres projetés, de 3 m³/h.</t>
  </si>
  <si>
    <t xml:space="preserve">h</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</si>
  <si>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</si>
  <si>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</si>
  <si>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</si>
  <si>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</si>
  <si>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</si>
  <si>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</si>
  <si>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</si>
  <si>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</si>
  <si>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Coût d'entretien décennal: 393,61F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</si>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</sst>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1155.14</v>
      </c>
      <c r="H9" s="13">
        <f ca="1">ROUND(INDIRECT(ADDRESS(ROW()+(0), COLUMN()+(-3), 1))*INDIRECT(ADDRESS(ROW()+(0), COLUMN()+(-1), 1)), 2)</f>
        <v>5.78</v>
      </c>
    </row>
    <row r="10" spans="1:8" ht="45.00" thickBot="1" customHeight="1">
      <c r="A10" s="14" t="s">
        <v>14</v>
      </c>
      <c r="B10" s="14"/>
      <c r="C10" s="14" t="s">
        <v>15</v>
      </c>
      <c r="D10" s="14"/>
      <c r="E10" s="15">
        <v>18.75</v>
      </c>
      <c r="F10" s="16" t="s">
        <v>16</v>
      </c>
      <c r="G10" s="17">
        <v>316.54</v>
      </c>
      <c r="H10" s="17">
        <f ca="1">ROUND(INDIRECT(ADDRESS(ROW()+(0), COLUMN()+(-3), 1))*INDIRECT(ADDRESS(ROW()+(0), COLUMN()+(-1), 1)), 2)</f>
        <v>5935.13</v>
      </c>
    </row>
    <row r="11" spans="1:8" ht="13.50" thickBot="1" customHeight="1">
      <c r="A11" s="14" t="s">
        <v>17</v>
      </c>
      <c r="B11" s="14"/>
      <c r="C11" s="14" t="s">
        <v>18</v>
      </c>
      <c r="D11" s="14"/>
      <c r="E11" s="15">
        <v>0.75</v>
      </c>
      <c r="F11" s="16" t="s">
        <v>19</v>
      </c>
      <c r="G11" s="17">
        <v>331.06</v>
      </c>
      <c r="H11" s="17">
        <f ca="1">ROUND(INDIRECT(ADDRESS(ROW()+(0), COLUMN()+(-3), 1))*INDIRECT(ADDRESS(ROW()+(0), COLUMN()+(-1), 1)), 2)</f>
        <v>248.3</v>
      </c>
    </row>
    <row r="12" spans="1:8" ht="13.50" thickBot="1" customHeight="1">
      <c r="A12" s="14" t="s">
        <v>20</v>
      </c>
      <c r="B12" s="14"/>
      <c r="C12" s="14" t="s">
        <v>21</v>
      </c>
      <c r="D12" s="14"/>
      <c r="E12" s="15">
        <v>0.23</v>
      </c>
      <c r="F12" s="16" t="s">
        <v>22</v>
      </c>
      <c r="G12" s="17">
        <v>4173.43</v>
      </c>
      <c r="H12" s="17">
        <f ca="1">ROUND(INDIRECT(ADDRESS(ROW()+(0), COLUMN()+(-3), 1))*INDIRECT(ADDRESS(ROW()+(0), COLUMN()+(-1), 1)), 2)</f>
        <v>959.89</v>
      </c>
    </row>
    <row r="13" spans="1:8" ht="13.50" thickBot="1" customHeight="1">
      <c r="A13" s="14" t="s">
        <v>23</v>
      </c>
      <c r="B13" s="14"/>
      <c r="C13" s="14" t="s">
        <v>24</v>
      </c>
      <c r="D13" s="14"/>
      <c r="E13" s="15">
        <v>0.538</v>
      </c>
      <c r="F13" s="16" t="s">
        <v>25</v>
      </c>
      <c r="G13" s="17">
        <v>1000.07</v>
      </c>
      <c r="H13" s="17">
        <f ca="1">ROUND(INDIRECT(ADDRESS(ROW()+(0), COLUMN()+(-3), 1))*INDIRECT(ADDRESS(ROW()+(0), COLUMN()+(-1), 1)), 2)</f>
        <v>538.04</v>
      </c>
    </row>
    <row r="14" spans="1:8" ht="13.50" thickBot="1" customHeight="1">
      <c r="A14" s="14" t="s">
        <v>26</v>
      </c>
      <c r="B14" s="14"/>
      <c r="C14" s="18" t="s">
        <v>27</v>
      </c>
      <c r="D14" s="18"/>
      <c r="E14" s="19">
        <v>0.253</v>
      </c>
      <c r="F14" s="20" t="s">
        <v>28</v>
      </c>
      <c r="G14" s="21">
        <v>743.81</v>
      </c>
      <c r="H14" s="21">
        <f ca="1">ROUND(INDIRECT(ADDRESS(ROW()+(0), COLUMN()+(-3), 1))*INDIRECT(ADDRESS(ROW()+(0), COLUMN()+(-1), 1)), 2)</f>
        <v>188.18</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7875.32</v>
      </c>
      <c r="H15" s="24">
        <f ca="1">ROUND(INDIRECT(ADDRESS(ROW()+(0), COLUMN()+(-3), 1))*INDIRECT(ADDRESS(ROW()+(0), COLUMN()+(-1), 1))/100, 2)</f>
        <v>157.51</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8032.83</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