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<sst xmlns="http://schemas.openxmlformats.org/spreadsheetml/2006/main" count="33" uniqueCount="33">
  <si>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</si>
  <si>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FPB120</t>
  </si>
  <si>
    <t xml:space="preserve">m²</t>
  </si>
  <si>
    <t xml:space="preserve">Laque synthétique pour bois.</t>
  </si>
  <si>
    <r>
      <rPr>
        <sz val="8.25"/>
        <color rgb="FF000000"/>
        <rFont val="Arial"/>
        <family val="2"/>
      </rPr>
      <t xml:space="preserve">Application manuelle de deux couches de laque de polyuréthane, finition brillante, couleur blanche, appliqué à la brosse, au rouleau ou au pistolet, diluées dans 5% à 15% de diluant, (rendement: 0,074 l/m² chaque couche); application préalable d'une couche d'impression étanche, pour intérieur et extérieur, à base de résines synthétiques, (rendement: 0,113 l/m²), sur surface de rampes d'appui ou mains-courantes en bois, à l'intérieur. Comprend liquide protecteur incolore pour traitement préventif contre les vers. Le prix comprend la protection des éléments du contour qui pourraient être affectés pendant les travaux, mais il ne comprend pas la préparation du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</si>
  <si>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</si>
  <si>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</si>
  <si>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</si>
  <si>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</si>
  <si>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</si>
  <si>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</si>
  <si>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mt27tlr050a</t>
  </si>
  <si>
    <t xml:space="preserve">Liquide protecteur incolore pour traitement préventif contre les vers, à appliquer à la brosse ou au rouleau.</t>
  </si>
  <si>
    <t xml:space="preserve">l</t>
  </si>
  <si>
    <t xml:space="preserve">mt27lni005a</t>
  </si>
  <si>
    <t xml:space="preserve">Impression étanche, pour intérieur et extérieur, à base de résines synthétiques, à appliquer à la brosse, au rouleau ou au pistolet.</t>
  </si>
  <si>
    <t xml:space="preserve">l</t>
  </si>
  <si>
    <t xml:space="preserve">mt27lni006b</t>
  </si>
  <si>
    <t xml:space="preserve">Laque de polyuréthane pour intérieur et extérieur, couleur blanche, finition brillante, à appliquer à la brosse, au rouleau ou au pistolet.</t>
  </si>
  <si>
    <t xml:space="preserve">l</t>
  </si>
  <si>
    <t xml:space="preserve">mt27lni004</t>
  </si>
  <si>
    <t xml:space="preserve">Diluante, à base d'un mélange d'hydrocarbures aliphatiques.</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</si>
  <si>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</si>
  <si>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</si>
  <si>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</si>
  <si>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</si>
  <si>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</si>
  <si>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</si>
  <si>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</si>
  <si>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</si>
  <si>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</si>
  <si>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3.294,62F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</si>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</sst>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0.25</v>
      </c>
      <c r="F9" s="11" t="s">
        <v>13</v>
      </c>
      <c r="G9" s="13">
        <v>945.87</v>
      </c>
      <c r="H9" s="13">
        <f ca="1">ROUND(INDIRECT(ADDRESS(ROW()+(0), COLUMN()+(-3), 1))*INDIRECT(ADDRESS(ROW()+(0), COLUMN()+(-1), 1)), 2)</f>
        <v>236.47</v>
      </c>
    </row>
    <row r="10" spans="1:8" ht="24.00" thickBot="1" customHeight="1">
      <c r="A10" s="14" t="s">
        <v>14</v>
      </c>
      <c r="B10" s="14"/>
      <c r="C10" s="14" t="s">
        <v>15</v>
      </c>
      <c r="D10" s="14"/>
      <c r="E10" s="15">
        <v>0.113</v>
      </c>
      <c r="F10" s="16" t="s">
        <v>16</v>
      </c>
      <c r="G10" s="17">
        <v>13946</v>
      </c>
      <c r="H10" s="17">
        <f ca="1">ROUND(INDIRECT(ADDRESS(ROW()+(0), COLUMN()+(-3), 1))*INDIRECT(ADDRESS(ROW()+(0), COLUMN()+(-1), 1)), 2)</f>
        <v>1575.89</v>
      </c>
    </row>
    <row r="11" spans="1:8" ht="24.00" thickBot="1" customHeight="1">
      <c r="A11" s="14" t="s">
        <v>17</v>
      </c>
      <c r="B11" s="14"/>
      <c r="C11" s="14" t="s">
        <v>18</v>
      </c>
      <c r="D11" s="14"/>
      <c r="E11" s="15">
        <v>0.148</v>
      </c>
      <c r="F11" s="16" t="s">
        <v>19</v>
      </c>
      <c r="G11" s="17">
        <v>20010.6</v>
      </c>
      <c r="H11" s="17">
        <f ca="1">ROUND(INDIRECT(ADDRESS(ROW()+(0), COLUMN()+(-3), 1))*INDIRECT(ADDRESS(ROW()+(0), COLUMN()+(-1), 1)), 2)</f>
        <v>2961.57</v>
      </c>
    </row>
    <row r="12" spans="1:8" ht="13.50" thickBot="1" customHeight="1">
      <c r="A12" s="14" t="s">
        <v>20</v>
      </c>
      <c r="B12" s="14"/>
      <c r="C12" s="14" t="s">
        <v>21</v>
      </c>
      <c r="D12" s="14"/>
      <c r="E12" s="15">
        <v>0.015</v>
      </c>
      <c r="F12" s="16" t="s">
        <v>22</v>
      </c>
      <c r="G12" s="17">
        <v>3422.26</v>
      </c>
      <c r="H12" s="17">
        <f ca="1">ROUND(INDIRECT(ADDRESS(ROW()+(0), COLUMN()+(-3), 1))*INDIRECT(ADDRESS(ROW()+(0), COLUMN()+(-1), 1)), 2)</f>
        <v>51.33</v>
      </c>
    </row>
    <row r="13" spans="1:8" ht="13.50" thickBot="1" customHeight="1">
      <c r="A13" s="14" t="s">
        <v>23</v>
      </c>
      <c r="B13" s="14"/>
      <c r="C13" s="14" t="s">
        <v>24</v>
      </c>
      <c r="D13" s="14"/>
      <c r="E13" s="15">
        <v>0.419</v>
      </c>
      <c r="F13" s="16" t="s">
        <v>25</v>
      </c>
      <c r="G13" s="17">
        <v>1000.07</v>
      </c>
      <c r="H13" s="17">
        <f ca="1">ROUND(INDIRECT(ADDRESS(ROW()+(0), COLUMN()+(-3), 1))*INDIRECT(ADDRESS(ROW()+(0), COLUMN()+(-1), 1)), 2)</f>
        <v>419.03</v>
      </c>
    </row>
    <row r="14" spans="1:8" ht="13.50" thickBot="1" customHeight="1">
      <c r="A14" s="14" t="s">
        <v>26</v>
      </c>
      <c r="B14" s="14"/>
      <c r="C14" s="18" t="s">
        <v>27</v>
      </c>
      <c r="D14" s="18"/>
      <c r="E14" s="19">
        <v>0.068</v>
      </c>
      <c r="F14" s="20" t="s">
        <v>28</v>
      </c>
      <c r="G14" s="21">
        <v>747.53</v>
      </c>
      <c r="H14" s="21">
        <f ca="1">ROUND(INDIRECT(ADDRESS(ROW()+(0), COLUMN()+(-3), 1))*INDIRECT(ADDRESS(ROW()+(0), COLUMN()+(-1), 1)), 2)</f>
        <v>50.83</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5295.12</v>
      </c>
      <c r="H15" s="24">
        <f ca="1">ROUND(INDIRECT(ADDRESS(ROW()+(0), COLUMN()+(-3), 1))*INDIRECT(ADDRESS(ROW()+(0), COLUMN()+(-1), 1))/100, 2)</f>
        <v>105.9</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5401.02</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