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<sst xmlns="http://schemas.openxmlformats.org/spreadsheetml/2006/main" count="24" uniqueCount="24">
  <si>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</si>
  <si>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FSK020</t>
  </si>
  <si>
    <t xml:space="preserve">m</t>
  </si>
  <si>
    <t xml:space="preserve">Plinthe en aluminium.</t>
  </si>
  <si>
    <r>
      <rPr>
        <sz val="8.25"/>
        <color rgb="FF000000"/>
        <rFont val="Arial"/>
        <family val="2"/>
      </rPr>
      <t xml:space="preserve">Plinthe en aluminium anodisé, de 60 mm de hauteur, couleur argent. POSE: avec un adhésif.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</si>
  <si>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</si>
  <si>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</si>
  <si>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</si>
  <si>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</si>
  <si>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</si>
  <si>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</si>
  <si>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mt47adc110a</t>
  </si>
  <si>
    <t xml:space="preserve">Adhésif spécial de polyuréthane bicomposant.</t>
  </si>
  <si>
    <t xml:space="preserve">kg</t>
  </si>
  <si>
    <t xml:space="preserve">mt18rpp010a</t>
  </si>
  <si>
    <t xml:space="preserve">Plinthe en aluminium anodisé, de 60 mm de hauteur, couleur argent, y compris pièces pour unions, résolution des angles et terminaisons.</t>
  </si>
  <si>
    <t xml:space="preserve">m</t>
  </si>
  <si>
    <t xml:space="preserve">mo023</t>
  </si>
  <si>
    <t xml:space="preserve">Compagnon professionnel III/CP2 carreleur en revêtements de sols.</t>
  </si>
  <si>
    <t xml:space="preserve">h</t>
  </si>
  <si>
    <t xml:space="preserve">Frais de chantier des unités d'ouvrage</t>
  </si>
  <si>
    <t xml:space="preserve">%</t>
  </si>
  <si>
    <t xml:space="preserve">Coût d'entretien décennal: 2.472,56F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</si>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</sst>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02" customWidth="1"/>
    <col min="4" max="4" width="77.01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0.06</v>
      </c>
      <c r="F9" s="11" t="s">
        <v>13</v>
      </c>
      <c r="G9" s="13">
        <v>4413.16</v>
      </c>
      <c r="H9" s="13">
        <f ca="1">ROUND(INDIRECT(ADDRESS(ROW()+(0), COLUMN()+(-3), 1))*INDIRECT(ADDRESS(ROW()+(0), COLUMN()+(-1), 1)), 2)</f>
        <v>264.79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1.05</v>
      </c>
      <c r="F10" s="16" t="s">
        <v>16</v>
      </c>
      <c r="G10" s="17">
        <v>12419.3</v>
      </c>
      <c r="H10" s="17">
        <f ca="1">ROUND(INDIRECT(ADDRESS(ROW()+(0), COLUMN()+(-3), 1))*INDIRECT(ADDRESS(ROW()+(0), COLUMN()+(-1), 1)), 2)</f>
        <v>13040.3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0.162</v>
      </c>
      <c r="F11" s="20" t="s">
        <v>19</v>
      </c>
      <c r="G11" s="21">
        <v>1000.07</v>
      </c>
      <c r="H11" s="21">
        <f ca="1">ROUND(INDIRECT(ADDRESS(ROW()+(0), COLUMN()+(-3), 1))*INDIRECT(ADDRESS(ROW()+(0), COLUMN()+(-1), 1)), 2)</f>
        <v>162.01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13467.1</v>
      </c>
      <c r="H12" s="24">
        <f ca="1">ROUND(INDIRECT(ADDRESS(ROW()+(0), COLUMN()+(-3), 1))*INDIRECT(ADDRESS(ROW()+(0), COLUMN()+(-1), 1))/100, 2)</f>
        <v>269.34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13736.4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