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<sst xmlns="http://schemas.openxmlformats.org/spreadsheetml/2006/main" count="33" uniqueCount="33">
  <si>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</si>
  <si>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GLA020</t>
  </si>
  <si>
    <t xml:space="preserve">m</t>
  </si>
  <si>
    <t xml:space="preserve">Poitrail en acier laminé composé.</t>
  </si>
  <si>
    <r>
      <rPr>
        <sz val="8.25"/>
        <color rgb="FF000000"/>
        <rFont val="Arial"/>
        <family val="2"/>
      </rPr>
      <t xml:space="preserve">Poitrail en acier NF EN 10025 S275JR, laminé à chaud, formé d'une pièce composée des séries IPN, IPE, HEB, HEA, HEM, UPN, L, LD et T, suspendue du plancher par des platines métalliques ancrées au plancher, avec un poids de 10 kg/m, finition avec couche d'impression anticorrosion, par application de deux couches, travaillé en atelier et mis en oeuvre avec soudure et boulons pour la fixation à la structure, en amorce d'une paroi en maçonnerie des rez-de-chaussée, des façades ou des acrotères. Le prix comprend les soudures, les coupes, les épointages, les pièces spéciales, les douilles, les platines, les vis haute résistance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</si>
  <si>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</si>
  <si>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</si>
  <si>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</si>
  <si>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</si>
  <si>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</si>
  <si>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</si>
  <si>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mt07ala200c</t>
  </si>
  <si>
    <t xml:space="preserve">Profilé en acier NF EN 10025 S275JR, des séries IPN, IPE, HEB, HEA, HEM, UPN, L, LD et T, laminé à chaud, pour applications structurales. Travaillé et monté en atelier, à placer sur site.</t>
  </si>
  <si>
    <t xml:space="preserve">kg</t>
  </si>
  <si>
    <t xml:space="preserve">mt07ala011j</t>
  </si>
  <si>
    <t xml:space="preserve">Platine en acier laminé NF EN 10025 S275JR, pour applications structurales. Travaillée et montée en atelier, à placer sur site.</t>
  </si>
  <si>
    <t xml:space="preserve">kg</t>
  </si>
  <si>
    <t xml:space="preserve">mt27pfi010</t>
  </si>
  <si>
    <t xml:space="preserve">Impression à séchage rapide, formulée avec résines alkydiques modifiées et phosphate de zinc.</t>
  </si>
  <si>
    <t xml:space="preserve">l</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</si>
  <si>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</si>
  <si>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</si>
  <si>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</si>
  <si>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</si>
  <si>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</si>
  <si>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</si>
  <si>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</si>
  <si>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</si>
  <si>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</si>
  <si>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</si>
  <si>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</si>
  <si>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1.785,23F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</si>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</sst>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21"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v>
      </c>
      <c r="F9" s="11" t="s">
        <v>13</v>
      </c>
      <c r="G9" s="13">
        <v>2103.46</v>
      </c>
      <c r="H9" s="13">
        <f ca="1">ROUND(INDIRECT(ADDRESS(ROW()+(0), COLUMN()+(-3), 1))*INDIRECT(ADDRESS(ROW()+(0), COLUMN()+(-1), 1)), 2)</f>
        <v>21034.6</v>
      </c>
    </row>
    <row r="10" spans="1:8" ht="24.00" thickBot="1" customHeight="1">
      <c r="A10" s="14" t="s">
        <v>14</v>
      </c>
      <c r="B10" s="14"/>
      <c r="C10" s="14" t="s">
        <v>15</v>
      </c>
      <c r="D10" s="14"/>
      <c r="E10" s="15">
        <v>1.4</v>
      </c>
      <c r="F10" s="16" t="s">
        <v>16</v>
      </c>
      <c r="G10" s="17">
        <v>2079.02</v>
      </c>
      <c r="H10" s="17">
        <f ca="1">ROUND(INDIRECT(ADDRESS(ROW()+(0), COLUMN()+(-3), 1))*INDIRECT(ADDRESS(ROW()+(0), COLUMN()+(-1), 1)), 2)</f>
        <v>2910.63</v>
      </c>
    </row>
    <row r="11" spans="1:8" ht="24.00" thickBot="1" customHeight="1">
      <c r="A11" s="14" t="s">
        <v>17</v>
      </c>
      <c r="B11" s="14"/>
      <c r="C11" s="14" t="s">
        <v>18</v>
      </c>
      <c r="D11" s="14"/>
      <c r="E11" s="15">
        <v>0.1</v>
      </c>
      <c r="F11" s="16" t="s">
        <v>19</v>
      </c>
      <c r="G11" s="17">
        <v>4540.19</v>
      </c>
      <c r="H11" s="17">
        <f ca="1">ROUND(INDIRECT(ADDRESS(ROW()+(0), COLUMN()+(-3), 1))*INDIRECT(ADDRESS(ROW()+(0), COLUMN()+(-1), 1)), 2)</f>
        <v>454.02</v>
      </c>
    </row>
    <row r="12" spans="1:8" ht="13.50" thickBot="1" customHeight="1">
      <c r="A12" s="14" t="s">
        <v>20</v>
      </c>
      <c r="B12" s="14"/>
      <c r="C12" s="14" t="s">
        <v>21</v>
      </c>
      <c r="D12" s="14"/>
      <c r="E12" s="15">
        <v>0.14</v>
      </c>
      <c r="F12" s="16" t="s">
        <v>22</v>
      </c>
      <c r="G12" s="17">
        <v>1677.76</v>
      </c>
      <c r="H12" s="17">
        <f ca="1">ROUND(INDIRECT(ADDRESS(ROW()+(0), COLUMN()+(-3), 1))*INDIRECT(ADDRESS(ROW()+(0), COLUMN()+(-1), 1)), 2)</f>
        <v>234.89</v>
      </c>
    </row>
    <row r="13" spans="1:8" ht="13.50" thickBot="1" customHeight="1">
      <c r="A13" s="14" t="s">
        <v>23</v>
      </c>
      <c r="B13" s="14"/>
      <c r="C13" s="14" t="s">
        <v>24</v>
      </c>
      <c r="D13" s="14"/>
      <c r="E13" s="15">
        <v>0.203</v>
      </c>
      <c r="F13" s="16" t="s">
        <v>25</v>
      </c>
      <c r="G13" s="17">
        <v>1040.77</v>
      </c>
      <c r="H13" s="17">
        <f ca="1">ROUND(INDIRECT(ADDRESS(ROW()+(0), COLUMN()+(-3), 1))*INDIRECT(ADDRESS(ROW()+(0), COLUMN()+(-1), 1)), 2)</f>
        <v>211.28</v>
      </c>
    </row>
    <row r="14" spans="1:8" ht="13.50" thickBot="1" customHeight="1">
      <c r="A14" s="14" t="s">
        <v>26</v>
      </c>
      <c r="B14" s="14"/>
      <c r="C14" s="18" t="s">
        <v>27</v>
      </c>
      <c r="D14" s="18"/>
      <c r="E14" s="19">
        <v>0.203</v>
      </c>
      <c r="F14" s="20" t="s">
        <v>28</v>
      </c>
      <c r="G14" s="21">
        <v>777.52</v>
      </c>
      <c r="H14" s="21">
        <f ca="1">ROUND(INDIRECT(ADDRESS(ROW()+(0), COLUMN()+(-3), 1))*INDIRECT(ADDRESS(ROW()+(0), COLUMN()+(-1), 1)), 2)</f>
        <v>157.84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25003.3</v>
      </c>
      <c r="H15" s="24">
        <f ca="1">ROUND(INDIRECT(ADDRESS(ROW()+(0), COLUMN()+(-3), 1))*INDIRECT(ADDRESS(ROW()+(0), COLUMN()+(-1), 1))/100, 2)</f>
        <v>500.07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25503.3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