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<sst xmlns="http://schemas.openxmlformats.org/spreadsheetml/2006/main" count="27" uniqueCount="27">
  <si>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</si>
  <si>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GPC020</t>
  </si>
  <si>
    <t xml:space="preserve">kg</t>
  </si>
  <si>
    <t xml:space="preserve">Acier dans les poutrelles.</t>
  </si>
  <si>
    <r>
      <rPr>
        <sz val="8.25"/>
        <color rgb="FF000000"/>
        <rFont val="Arial"/>
        <family val="2"/>
      </rPr>
      <t xml:space="preserve">Acier NF EN 10025 S275JR, dans les poutrelles réalisés avec des pièces simples de profilés laminés à chaud des séries IPN, IPE, HEB, HEA, HEM ou UPN, finition avec impression antioxydante, avec assemblages soudés sur site, à une hauteur de jusqu'à 3 m. Le prix comprend les soudures, les coupes, les épointages, les pièces spéciales, les douilles et les éléments auxiliaires de montage.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</si>
  <si>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</si>
  <si>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</si>
  <si>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</si>
  <si>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</si>
  <si>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</si>
  <si>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</si>
  <si>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mt07ala010dab</t>
  </si>
  <si>
    <t xml:space="preserve">Acier laminé NF EN 10025 S275JR, en profilés laminés à chaud, pièces simples, pour applications structurales, des séries IPN, IPE, HEB, HEA, HEM ou UPN, finition avec impression antioxydante. Travaillé et monté en atelier, à placer avec assemblages soudés sur site.</t>
  </si>
  <si>
    <t xml:space="preserve">kg</t>
  </si>
  <si>
    <t xml:space="preserve">mq08sol020</t>
  </si>
  <si>
    <t xml:space="preserve">Équipement et éléments auxiliaires pour soudure électrique.</t>
  </si>
  <si>
    <t xml:space="preserve">h</t>
  </si>
  <si>
    <t xml:space="preserve">mo047</t>
  </si>
  <si>
    <t xml:space="preserve">Compagnon professionnel III/CP2 charpentier métal.</t>
  </si>
  <si>
    <t xml:space="preserve">h</t>
  </si>
  <si>
    <t xml:space="preserve">mo094</t>
  </si>
  <si>
    <t xml:space="preserve">Ouvrier professionnel II/OP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</si>
  <si>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</si>
  <si>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</si>
  <si>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</si>
  <si>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43,21F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</si>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</sst>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68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1320.9</v>
      </c>
      <c r="H9" s="13">
        <f ca="1">ROUND(INDIRECT(ADDRESS(ROW()+(0), COLUMN()+(-3), 1))*INDIRECT(ADDRESS(ROW()+(0), COLUMN()+(-1), 1)), 2)</f>
        <v>1320.9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0.025</v>
      </c>
      <c r="F10" s="16" t="s">
        <v>16</v>
      </c>
      <c r="G10" s="17">
        <v>1677.76</v>
      </c>
      <c r="H10" s="17">
        <f ca="1">ROUND(INDIRECT(ADDRESS(ROW()+(0), COLUMN()+(-3), 1))*INDIRECT(ADDRESS(ROW()+(0), COLUMN()+(-1), 1)), 2)</f>
        <v>41.94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0.034</v>
      </c>
      <c r="F11" s="16" t="s">
        <v>19</v>
      </c>
      <c r="G11" s="17">
        <v>1040.77</v>
      </c>
      <c r="H11" s="17">
        <f ca="1">ROUND(INDIRECT(ADDRESS(ROW()+(0), COLUMN()+(-3), 1))*INDIRECT(ADDRESS(ROW()+(0), COLUMN()+(-1), 1)), 2)</f>
        <v>35.39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0.018</v>
      </c>
      <c r="F12" s="20" t="s">
        <v>22</v>
      </c>
      <c r="G12" s="21">
        <v>777.52</v>
      </c>
      <c r="H12" s="21">
        <f ca="1">ROUND(INDIRECT(ADDRESS(ROW()+(0), COLUMN()+(-3), 1))*INDIRECT(ADDRESS(ROW()+(0), COLUMN()+(-1), 1)), 2)</f>
        <v>14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1412.23</v>
      </c>
      <c r="H13" s="24">
        <f ca="1">ROUND(INDIRECT(ADDRESS(ROW()+(0), COLUMN()+(-3), 1))*INDIRECT(ADDRESS(ROW()+(0), COLUMN()+(-1), 1))/100, 2)</f>
        <v>28.24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1440.47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