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<sst xmlns="http://schemas.openxmlformats.org/spreadsheetml/2006/main" count="38" uniqueCount="38">
  <si>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</si>
  <si>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PEB010</t>
  </si>
  <si>
    <t xml:space="preserve">m³</t>
  </si>
  <si>
    <t xml:space="preserve">Démolition partielle d'un bâtiment.</t>
  </si>
  <si>
    <r>
      <rPr>
        <sz val="8.25"/>
        <color rgb="FF000000"/>
        <rFont val="Arial"/>
        <family val="2"/>
      </rPr>
      <t xml:space="preserve">Démolition partielle, élément par élément, avec des moyens manuels et mécaniques, d'un bâtiment de plus de 250 m³ de volume, isolé, avec une hauteur construite entre 8 et 12 m et une surface moyenne entre 500 et 1000 m², et chargement mécanique dans le camion ou la benne. Au vu des études préalablement réalisées, le bâtiment présente une structure en béton et son état de conservation est normal. Le prix ne comprend la démolition de la fondation, la démolition du dallage ni le redevance de déversement pour remise des déchets à un gestionnaire autorisé.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</si>
  <si>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</si>
  <si>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</si>
  <si>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</si>
  <si>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</si>
  <si>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</si>
  <si>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</si>
  <si>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</si>
  <si>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</si>
  <si>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</si>
  <si>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mq05pdm010b</t>
  </si>
  <si>
    <t xml:space="preserve">Compresseur portable électrique 5 m³/min de débit.</t>
  </si>
  <si>
    <t xml:space="preserve">h</t>
  </si>
  <si>
    <t xml:space="preserve">mq01pan010f</t>
  </si>
  <si>
    <t xml:space="preserve">Chargeuse sur pneus de 220 kW/4 m³.</t>
  </si>
  <si>
    <t xml:space="preserve">h</t>
  </si>
  <si>
    <t xml:space="preserve">mq01exc030a</t>
  </si>
  <si>
    <t xml:space="preserve">Pelleteuse à chenilles, de 118 kW, avec cisaille de démolition.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</si>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</sst>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4.63" customWidth="1"/>
    <col min="4" max="4" width="8.84" customWidth="1"/>
    <col min="5" max="5" width="6.12" customWidth="1"/>
    <col min="6" max="6" width="15.64" customWidth="1"/>
    <col min="7" max="7" width="9.1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0.059</v>
      </c>
      <c r="E9" s="11" t="s">
        <v>13</v>
      </c>
      <c r="F9" s="13">
        <v>2239.1</v>
      </c>
      <c r="G9" s="13">
        <f ca="1">ROUND(INDIRECT(ADDRESS(ROW()+(0), COLUMN()+(-3), 1))*INDIRECT(ADDRESS(ROW()+(0), COLUMN()+(-1), 1)), 2)</f>
        <v>132.11</v>
      </c>
    </row>
    <row r="10" spans="1:7" ht="13.50" thickBot="1" customHeight="1">
      <c r="A10" s="14" t="s">
        <v>14</v>
      </c>
      <c r="B10" s="14"/>
      <c r="C10" s="14" t="s">
        <v>15</v>
      </c>
      <c r="D10" s="15">
        <v>0.03</v>
      </c>
      <c r="E10" s="16" t="s">
        <v>16</v>
      </c>
      <c r="F10" s="17">
        <v>3786.72</v>
      </c>
      <c r="G10" s="17">
        <f ca="1">ROUND(INDIRECT(ADDRESS(ROW()+(0), COLUMN()+(-3), 1))*INDIRECT(ADDRESS(ROW()+(0), COLUMN()+(-1), 1)), 2)</f>
        <v>113.6</v>
      </c>
    </row>
    <row r="11" spans="1:7" ht="13.50" thickBot="1" customHeight="1">
      <c r="A11" s="14" t="s">
        <v>17</v>
      </c>
      <c r="B11" s="14"/>
      <c r="C11" s="14" t="s">
        <v>18</v>
      </c>
      <c r="D11" s="15">
        <v>0.061</v>
      </c>
      <c r="E11" s="16" t="s">
        <v>19</v>
      </c>
      <c r="F11" s="17">
        <v>36769.6</v>
      </c>
      <c r="G11" s="17">
        <f ca="1">ROUND(INDIRECT(ADDRESS(ROW()+(0), COLUMN()+(-3), 1))*INDIRECT(ADDRESS(ROW()+(0), COLUMN()+(-1), 1)), 2)</f>
        <v>2242.94</v>
      </c>
    </row>
    <row r="12" spans="1:7" ht="13.50" thickBot="1" customHeight="1">
      <c r="A12" s="14" t="s">
        <v>20</v>
      </c>
      <c r="B12" s="14"/>
      <c r="C12" s="14" t="s">
        <v>21</v>
      </c>
      <c r="D12" s="15">
        <v>0.079</v>
      </c>
      <c r="E12" s="16" t="s">
        <v>22</v>
      </c>
      <c r="F12" s="17">
        <v>55051.5</v>
      </c>
      <c r="G12" s="17">
        <f ca="1">ROUND(INDIRECT(ADDRESS(ROW()+(0), COLUMN()+(-3), 1))*INDIRECT(ADDRESS(ROW()+(0), COLUMN()+(-1), 1)), 2)</f>
        <v>4349.07</v>
      </c>
    </row>
    <row r="13" spans="1:7" ht="13.50" thickBot="1" customHeight="1">
      <c r="A13" s="14" t="s">
        <v>23</v>
      </c>
      <c r="B13" s="14"/>
      <c r="C13" s="14" t="s">
        <v>24</v>
      </c>
      <c r="D13" s="15">
        <v>0.046</v>
      </c>
      <c r="E13" s="16" t="s">
        <v>25</v>
      </c>
      <c r="F13" s="17">
        <v>4044.66</v>
      </c>
      <c r="G13" s="17">
        <f ca="1">ROUND(INDIRECT(ADDRESS(ROW()+(0), COLUMN()+(-3), 1))*INDIRECT(ADDRESS(ROW()+(0), COLUMN()+(-1), 1)), 2)</f>
        <v>186.05</v>
      </c>
    </row>
    <row r="14" spans="1:7" ht="13.50" thickBot="1" customHeight="1">
      <c r="A14" s="14" t="s">
        <v>26</v>
      </c>
      <c r="B14" s="14"/>
      <c r="C14" s="14" t="s">
        <v>27</v>
      </c>
      <c r="D14" s="15">
        <v>0.062</v>
      </c>
      <c r="E14" s="16" t="s">
        <v>28</v>
      </c>
      <c r="F14" s="17">
        <v>1013.49</v>
      </c>
      <c r="G14" s="17">
        <f ca="1">ROUND(INDIRECT(ADDRESS(ROW()+(0), COLUMN()+(-3), 1))*INDIRECT(ADDRESS(ROW()+(0), COLUMN()+(-1), 1)), 2)</f>
        <v>62.84</v>
      </c>
    </row>
    <row r="15" spans="1:7" ht="13.50" thickBot="1" customHeight="1">
      <c r="A15" s="14" t="s">
        <v>29</v>
      </c>
      <c r="B15" s="14"/>
      <c r="C15" s="14" t="s">
        <v>30</v>
      </c>
      <c r="D15" s="15">
        <v>0.062</v>
      </c>
      <c r="E15" s="16" t="s">
        <v>31</v>
      </c>
      <c r="F15" s="17">
        <v>1000.07</v>
      </c>
      <c r="G15" s="17">
        <f ca="1">ROUND(INDIRECT(ADDRESS(ROW()+(0), COLUMN()+(-3), 1))*INDIRECT(ADDRESS(ROW()+(0), COLUMN()+(-1), 1)), 2)</f>
        <v>62</v>
      </c>
    </row>
    <row r="16" spans="1:7" ht="13.50" thickBot="1" customHeight="1">
      <c r="A16" s="14" t="s">
        <v>32</v>
      </c>
      <c r="B16" s="14"/>
      <c r="C16" s="18" t="s">
        <v>33</v>
      </c>
      <c r="D16" s="19">
        <v>0.246</v>
      </c>
      <c r="E16" s="20" t="s">
        <v>34</v>
      </c>
      <c r="F16" s="21">
        <v>720.23</v>
      </c>
      <c r="G16" s="21">
        <f ca="1">ROUND(INDIRECT(ADDRESS(ROW()+(0), COLUMN()+(-3), 1))*INDIRECT(ADDRESS(ROW()+(0), COLUMN()+(-1), 1)), 2)</f>
        <v>177.18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7325.79</v>
      </c>
      <c r="G17" s="24">
        <f ca="1">ROUND(INDIRECT(ADDRESS(ROW()+(0), COLUMN()+(-3), 1))*INDIRECT(ADDRESS(ROW()+(0), COLUMN()+(-1), 1))/100, 2)</f>
        <v>146.52</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7472.31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