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<sst xmlns="http://schemas.openxmlformats.org/spreadsheetml/2006/main" count="20" uniqueCount="20">
  <si>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</si>
  <si>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TBD010</t>
  </si>
  <si>
    <t xml:space="preserve">U</t>
  </si>
  <si>
    <t xml:space="preserve">Démontage d'un appareil sanitaire.</t>
  </si>
  <si>
    <r>
      <rPr>
        <sz val="8.25"/>
        <color rgb="FF000000"/>
        <rFont val="Arial"/>
        <family val="2"/>
      </rPr>
      <t xml:space="preserve">Démontage de lavabo avec colonne, avec des moyens manuels, sans affecter la stabilité des éléments constructifs auxquels il peut être fixé, et chargement manuel dans le camion ou la benne. Le prix comprend le démontage de la robinetterie et des accessoires et l'obturation des conduites connectées à l'élément.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</si>
  <si>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</si>
  <si>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</si>
  <si>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</si>
  <si>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</si>
  <si>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</si>
  <si>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</si>
  <si>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mo008</t>
  </si>
  <si>
    <t xml:space="preserve">Compagnon professionnel III/CP2 plombier.</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</si>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</sst>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6.12" customWidth="1"/>
    <col min="4" max="4" width="43.18" customWidth="1"/>
    <col min="5" max="5" width="15.47" customWidth="1"/>
    <col min="6" max="6" width="12.75" customWidth="1"/>
    <col min="7" max="7" width="22.27" customWidth="1"/>
    <col min="8" max="8" width="15.8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0.595</v>
      </c>
      <c r="F9" s="11" t="s">
        <v>13</v>
      </c>
      <c r="G9" s="13">
        <v>1027.78</v>
      </c>
      <c r="H9" s="13">
        <f ca="1">ROUND(INDIRECT(ADDRESS(ROW()+(0), COLUMN()+(-3), 1))*INDIRECT(ADDRESS(ROW()+(0), COLUMN()+(-1), 1)), 2)</f>
        <v>611.53</v>
      </c>
    </row>
    <row r="10" spans="1:8" ht="13.50" thickBot="1" customHeight="1">
      <c r="A10" s="14" t="s">
        <v>14</v>
      </c>
      <c r="B10" s="14"/>
      <c r="C10" s="14"/>
      <c r="D10" s="15" t="s">
        <v>15</v>
      </c>
      <c r="E10" s="16">
        <v>0.669</v>
      </c>
      <c r="F10" s="17" t="s">
        <v>16</v>
      </c>
      <c r="G10" s="18">
        <v>720.23</v>
      </c>
      <c r="H10" s="18">
        <f ca="1">ROUND(INDIRECT(ADDRESS(ROW()+(0), COLUMN()+(-3), 1))*INDIRECT(ADDRESS(ROW()+(0), COLUMN()+(-1), 1)), 2)</f>
        <v>481.83</v>
      </c>
    </row>
    <row r="11" spans="1:8" ht="13.50" thickBot="1" customHeight="1">
      <c r="A11" s="15"/>
      <c r="B11" s="15"/>
      <c r="C11" s="15"/>
      <c r="D11" s="5" t="s">
        <v>17</v>
      </c>
      <c r="E11" s="19">
        <v>2</v>
      </c>
      <c r="F11" s="20" t="s">
        <v>18</v>
      </c>
      <c r="G11" s="21">
        <f ca="1">ROUND(SUM(INDIRECT(ADDRESS(ROW()+(-1), COLUMN()+(1), 1)),INDIRECT(ADDRESS(ROW()+(-2), COLUMN()+(1), 1))), 2)</f>
        <v>1093.36</v>
      </c>
      <c r="H11" s="21">
        <f ca="1">ROUND(INDIRECT(ADDRESS(ROW()+(0), COLUMN()+(-3), 1))*INDIRECT(ADDRESS(ROW()+(0), COLUMN()+(-1), 1))/100, 2)</f>
        <v>21.87</v>
      </c>
    </row>
    <row r="12" spans="1:8" ht="13.50" thickBot="1" customHeight="1">
      <c r="A12" s="22"/>
      <c r="B12" s="22"/>
      <c r="C12" s="22"/>
      <c r="D12" s="23"/>
      <c r="E12" s="23"/>
      <c r="F12" s="24"/>
      <c r="G12" s="25" t="s">
        <v>19</v>
      </c>
      <c r="H12" s="26">
        <f ca="1">ROUND(SUM(INDIRECT(ADDRESS(ROW()+(-1), COLUMN()+(0), 1)),INDIRECT(ADDRESS(ROW()+(-2), COLUMN()+(0), 1)),INDIRECT(ADDRESS(ROW()+(-3), COLUMN()+(0), 1))), 2)</f>
        <v>1115.23</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