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<sst xmlns="http://schemas.openxmlformats.org/spreadsheetml/2006/main" count="39" uniqueCount="39">
  <si>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</si>
  <si>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TBW040</t>
  </si>
  <si>
    <t xml:space="preserve">U</t>
  </si>
  <si>
    <t xml:space="preserve">WC avec réservoir bas, en porcelaine sanitaire, "ROCA".</t>
  </si>
  <si>
    <r>
      <rPr>
        <sz val="8.25"/>
        <color rgb="FF000000"/>
        <rFont val="Arial"/>
        <family val="2"/>
      </rPr>
      <t xml:space="preserve">Cuvette de WC à réservoir bas, en porcelaine sanitaire, modèle Meridian "ROCA", couleur Blanco, de 370x645x790 mm, avec chasse d'eau de WC, à rinçage double touche, de 360x140x355 mm, lunette et abattant de WC, à chute amortie. Comprend vanne de régulation, lien d'alimentation flexible et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</si>
  <si>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</si>
  <si>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</si>
  <si>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</si>
  <si>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</si>
  <si>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</si>
  <si>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</si>
  <si>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mt30smr019a</t>
  </si>
  <si>
    <t xml:space="preserve">Cuvette de WC à réservoir bas, en porcelaine sanitaire, modèle Meridian "ROCA", couleur Blanco, de 370x645x790 mm, avec jeu de fixation, selon NF EN 997.</t>
  </si>
  <si>
    <t xml:space="preserve">U</t>
  </si>
  <si>
    <t xml:space="preserve">mt30smr021a</t>
  </si>
  <si>
    <t xml:space="preserve">Chasse d'eau de WC, à rinçage double touche, en porcelaine sanitaire, modèle Meridian "ROCA", couleur Blanco, de 360x140x355 mm, avec jeu de mécanismes à rinçage double touche de 3/4,5 litres, selon NF EN 997.</t>
  </si>
  <si>
    <t xml:space="preserve">U</t>
  </si>
  <si>
    <t xml:space="preserve">mt30smr022a</t>
  </si>
  <si>
    <t xml:space="preserve">Lunette et abattant de WC, à chute amortie, modèle Meridian "ROCA", couleur Blanco.</t>
  </si>
  <si>
    <t xml:space="preserve">U</t>
  </si>
  <si>
    <t xml:space="preserve">mt30smr500</t>
  </si>
  <si>
    <t xml:space="preserve">Coude pour évacuation verticale du WC, "ROCA", selon NF EN 997.</t>
  </si>
  <si>
    <t xml:space="preserve">U</t>
  </si>
  <si>
    <t xml:space="preserve">mt30lla020</t>
  </si>
  <si>
    <t xml:space="preserve">Vanne de régulation de 1/2", pour WC, finition chromée.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</si>
  <si>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</si>
  <si>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</si>
  <si>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</si>
  <si>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</si>
  <si>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</si>
  <si>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</si>
  <si>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</si>
  <si>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</si>
  <si>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</si>
  <si>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</si>
  <si>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</si>
  <si>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</si>
  <si>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79.464,02F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</si>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</sst>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5.99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177446</v>
      </c>
      <c r="G9" s="13">
        <f ca="1">ROUND(INDIRECT(ADDRESS(ROW()+(0), COLUMN()+(-3), 1))*INDIRECT(ADDRESS(ROW()+(0), COLUMN()+(-1), 1)), 2)</f>
        <v>177446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177446</v>
      </c>
      <c r="G10" s="17">
        <f ca="1">ROUND(INDIRECT(ADDRESS(ROW()+(0), COLUMN()+(-3), 1))*INDIRECT(ADDRESS(ROW()+(0), COLUMN()+(-1), 1)), 2)</f>
        <v>177446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118783</v>
      </c>
      <c r="G11" s="17">
        <f ca="1">ROUND(INDIRECT(ADDRESS(ROW()+(0), COLUMN()+(-3), 1))*INDIRECT(ADDRESS(ROW()+(0), COLUMN()+(-1), 1)), 2)</f>
        <v>118783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14434</v>
      </c>
      <c r="G12" s="17">
        <f ca="1">ROUND(INDIRECT(ADDRESS(ROW()+(0), COLUMN()+(-3), 1))*INDIRECT(ADDRESS(ROW()+(0), COLUMN()+(-1), 1)), 2)</f>
        <v>14434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21944.3</v>
      </c>
      <c r="G13" s="17">
        <f ca="1">ROUND(INDIRECT(ADDRESS(ROW()+(0), COLUMN()+(-3), 1))*INDIRECT(ADDRESS(ROW()+(0), COLUMN()+(-1), 1)), 2)</f>
        <v>21944.3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</v>
      </c>
      <c r="E14" s="16" t="s">
        <v>28</v>
      </c>
      <c r="F14" s="17">
        <v>7566.98</v>
      </c>
      <c r="G14" s="17">
        <f ca="1">ROUND(INDIRECT(ADDRESS(ROW()+(0), COLUMN()+(-3), 1))*INDIRECT(ADDRESS(ROW()+(0), COLUMN()+(-1), 1)), 2)</f>
        <v>7566.98</v>
      </c>
    </row>
    <row r="15" spans="1:7" ht="24.00" thickBot="1" customHeight="1">
      <c r="A15" s="14" t="s">
        <v>29</v>
      </c>
      <c r="B15" s="14"/>
      <c r="C15" s="14" t="s">
        <v>30</v>
      </c>
      <c r="D15" s="15">
        <v>0.012</v>
      </c>
      <c r="E15" s="16" t="s">
        <v>31</v>
      </c>
      <c r="F15" s="17">
        <v>7094.05</v>
      </c>
      <c r="G15" s="17">
        <f ca="1">ROUND(INDIRECT(ADDRESS(ROW()+(0), COLUMN()+(-3), 1))*INDIRECT(ADDRESS(ROW()+(0), COLUMN()+(-1), 1)), 2)</f>
        <v>85.13</v>
      </c>
    </row>
    <row r="16" spans="1:7" ht="13.50" thickBot="1" customHeight="1">
      <c r="A16" s="14" t="s">
        <v>32</v>
      </c>
      <c r="B16" s="14"/>
      <c r="C16" s="18" t="s">
        <v>33</v>
      </c>
      <c r="D16" s="19">
        <v>1.623</v>
      </c>
      <c r="E16" s="20" t="s">
        <v>34</v>
      </c>
      <c r="F16" s="21">
        <v>1027.78</v>
      </c>
      <c r="G16" s="21">
        <f ca="1">ROUND(INDIRECT(ADDRESS(ROW()+(0), COLUMN()+(-3), 1))*INDIRECT(ADDRESS(ROW()+(0), COLUMN()+(-1), 1)), 2)</f>
        <v>1668.09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519373</v>
      </c>
      <c r="G17" s="24">
        <f ca="1">ROUND(INDIRECT(ADDRESS(ROW()+(0), COLUMN()+(-3), 1))*INDIRECT(ADDRESS(ROW()+(0), COLUMN()+(-1), 1))/100, 2)</f>
        <v>10387.5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529760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