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<sst xmlns="http://schemas.openxmlformats.org/spreadsheetml/2006/main" count="27" uniqueCount="27">
  <si>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</si>
  <si>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TCN080</t>
  </si>
  <si>
    <t xml:space="preserve">U</t>
  </si>
  <si>
    <t xml:space="preserve">Poêle à charbon.</t>
  </si>
  <si>
    <r>
      <rPr>
        <sz val="8.25"/>
        <color rgb="FF000000"/>
        <rFont val="Arial"/>
        <family val="2"/>
      </rPr>
      <t xml:space="preserve">Poêle à charbon, puissance 7 kW, en fonte couleur noire.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</si>
  <si>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</si>
  <si>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</si>
  <si>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</si>
  <si>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</si>
  <si>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</si>
  <si>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</si>
  <si>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mt38chf030a</t>
  </si>
  <si>
    <t xml:space="preserve">Poêle à charbon, puissance 7 kW, en fonte couleur noire, à charge frontale, avec récupérateur de cendres, porte en fonte avec verre vitrocéramique résistant à des températures allant jusqu'à 800°C et entrée d'air réglable, selon NF EN 13240.</t>
  </si>
  <si>
    <t xml:space="preserve">U</t>
  </si>
  <si>
    <t xml:space="preserve">mt38www010</t>
  </si>
  <si>
    <t xml:space="preserve">Matériel auxiliaire pour installation de chauffage.</t>
  </si>
  <si>
    <t xml:space="preserve">U</t>
  </si>
  <si>
    <t xml:space="preserve">mo004</t>
  </si>
  <si>
    <t xml:space="preserve">Compagnon professionnel III/CP2 chauffagiste.</t>
  </si>
  <si>
    <t xml:space="preserve">h</t>
  </si>
  <si>
    <t xml:space="preserve">mo103</t>
  </si>
  <si>
    <t xml:space="preserve">Ouvrier professionnel II/OP chauffagiste.</t>
  </si>
  <si>
    <t xml:space="preserve">h</t>
  </si>
  <si>
    <t xml:space="preserve">Frais de chantier des unités d'ouvrage</t>
  </si>
  <si>
    <t xml:space="preserve">%</t>
  </si>
  <si>
    <t xml:space="preserve">Coût d'entretien décennal: 156.338,66F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</si>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</sst>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76.33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898579</v>
      </c>
      <c r="G9" s="13">
        <f ca="1">ROUND(INDIRECT(ADDRESS(ROW()+(0), COLUMN()+(-3), 1))*INDIRECT(ADDRESS(ROW()+(0), COLUMN()+(-1), 1)), 2)</f>
        <v>898579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1589.07</v>
      </c>
      <c r="G10" s="17">
        <f ca="1">ROUND(INDIRECT(ADDRESS(ROW()+(0), COLUMN()+(-3), 1))*INDIRECT(ADDRESS(ROW()+(0), COLUMN()+(-1), 1)), 2)</f>
        <v>1589.07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0.811</v>
      </c>
      <c r="E11" s="16" t="s">
        <v>19</v>
      </c>
      <c r="F11" s="17">
        <v>1027.78</v>
      </c>
      <c r="G11" s="17">
        <f ca="1">ROUND(INDIRECT(ADDRESS(ROW()+(0), COLUMN()+(-3), 1))*INDIRECT(ADDRESS(ROW()+(0), COLUMN()+(-1), 1)), 2)</f>
        <v>833.53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0.811</v>
      </c>
      <c r="E12" s="20" t="s">
        <v>22</v>
      </c>
      <c r="F12" s="21">
        <v>746.17</v>
      </c>
      <c r="G12" s="21">
        <f ca="1">ROUND(INDIRECT(ADDRESS(ROW()+(0), COLUMN()+(-3), 1))*INDIRECT(ADDRESS(ROW()+(0), COLUMN()+(-1), 1)), 2)</f>
        <v>605.14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901607</v>
      </c>
      <c r="G13" s="24">
        <f ca="1">ROUND(INDIRECT(ADDRESS(ROW()+(0), COLUMN()+(-3), 1))*INDIRECT(ADDRESS(ROW()+(0), COLUMN()+(-1), 1))/100, 2)</f>
        <v>18032.1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919639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