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<sst xmlns="http://schemas.openxmlformats.org/spreadsheetml/2006/main" count="39" uniqueCount="39">
  <si>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</si>
  <si>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TDP010</t>
  </si>
  <si>
    <t xml:space="preserve">U</t>
  </si>
  <si>
    <t xml:space="preserve">Plan de travail en pierre naturelle.</t>
  </si>
  <si>
    <r>
      <rPr>
        <sz val="8.25"/>
        <color rgb="FF000000"/>
        <rFont val="Arial"/>
        <family val="2"/>
      </rPr>
      <t xml:space="preserve">Plan de travail en granit national, Blanc Cristal poli, de 350 cm de longueur, 60 cm de largeur et 2 cm d'épaisseur, bord simple droit, à bords légèrement biseautés, réalisation de 1 ouverture aux bords polis, et plinthe périmétrique de 5 cm de hauteur 2 cm d'épaisseur, avec le bord droit. Comprend le matériel auxiliaire pour fixation d'un plan de travail et le mastic pour le scellement des joints.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</si>
  <si>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</si>
  <si>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</si>
  <si>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</si>
  <si>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</si>
  <si>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</si>
  <si>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</si>
  <si>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mt19egn010a</t>
  </si>
  <si>
    <t xml:space="preserve">Plan de travail en granit national, Blanc Cristal poli, de 2 cm d'épaisseur.</t>
  </si>
  <si>
    <t xml:space="preserve">m²</t>
  </si>
  <si>
    <t xml:space="preserve">mt19ewa030aaa</t>
  </si>
  <si>
    <t xml:space="preserve">Réalisation d'un bord simple droit à bords légèrement biseautés, de plan de travail en pierre naturelle.</t>
  </si>
  <si>
    <t xml:space="preserve">m</t>
  </si>
  <si>
    <t xml:space="preserve">mt19ewa040a</t>
  </si>
  <si>
    <t xml:space="preserve">Réalisation d'un chant droit en dosseret en pierre naturelle, pour la rencontre entre le plan de travail et le parement vertical.</t>
  </si>
  <si>
    <t xml:space="preserve">m</t>
  </si>
  <si>
    <t xml:space="preserve">mt19ewa010d</t>
  </si>
  <si>
    <t xml:space="preserve">Réalisation d'un vide avec les bords polis, dans un plan de travail de granit.</t>
  </si>
  <si>
    <t xml:space="preserve">U</t>
  </si>
  <si>
    <t xml:space="preserve">mt19ewa020</t>
  </si>
  <si>
    <t xml:space="preserve">Matériel auxiliaire pour la fixation d'un plan de travail.</t>
  </si>
  <si>
    <t xml:space="preserve">U</t>
  </si>
  <si>
    <t xml:space="preserve">mt32war010</t>
  </si>
  <si>
    <t xml:space="preserve">Scelleur élastique en polyuréthane monocomposant pour joints.</t>
  </si>
  <si>
    <t xml:space="preserve">kg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</si>
  <si>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</si>
  <si>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</si>
  <si>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</si>
  <si>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</si>
  <si>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</si>
  <si>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</si>
  <si>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</si>
  <si>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</si>
  <si>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198.419,51F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</si>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</sst>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2.21" customWidth="1"/>
    <col min="4" max="4" width="74.29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2.275</v>
      </c>
      <c r="F9" s="11" t="s">
        <v>13</v>
      </c>
      <c r="G9" s="13">
        <v>128858</v>
      </c>
      <c r="H9" s="13">
        <f ca="1">ROUND(INDIRECT(ADDRESS(ROW()+(0), COLUMN()+(-3), 1))*INDIRECT(ADDRESS(ROW()+(0), COLUMN()+(-1), 1)), 2)</f>
        <v>293151</v>
      </c>
    </row>
    <row r="10" spans="1:8" ht="24.00" thickBot="1" customHeight="1">
      <c r="A10" s="14" t="s">
        <v>14</v>
      </c>
      <c r="B10" s="14"/>
      <c r="C10" s="14"/>
      <c r="D10" s="14" t="s">
        <v>15</v>
      </c>
      <c r="E10" s="15">
        <v>4.7</v>
      </c>
      <c r="F10" s="16" t="s">
        <v>16</v>
      </c>
      <c r="G10" s="17">
        <v>4729.36</v>
      </c>
      <c r="H10" s="17">
        <f ca="1">ROUND(INDIRECT(ADDRESS(ROW()+(0), COLUMN()+(-3), 1))*INDIRECT(ADDRESS(ROW()+(0), COLUMN()+(-1), 1)), 2)</f>
        <v>22228</v>
      </c>
    </row>
    <row r="11" spans="1:8" ht="24.00" thickBot="1" customHeight="1">
      <c r="A11" s="14" t="s">
        <v>17</v>
      </c>
      <c r="B11" s="14"/>
      <c r="C11" s="14"/>
      <c r="D11" s="14" t="s">
        <v>18</v>
      </c>
      <c r="E11" s="15">
        <v>3.5</v>
      </c>
      <c r="F11" s="16" t="s">
        <v>19</v>
      </c>
      <c r="G11" s="17">
        <v>4729.36</v>
      </c>
      <c r="H11" s="17">
        <f ca="1">ROUND(INDIRECT(ADDRESS(ROW()+(0), COLUMN()+(-3), 1))*INDIRECT(ADDRESS(ROW()+(0), COLUMN()+(-1), 1)), 2)</f>
        <v>16552.8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1</v>
      </c>
      <c r="F12" s="16" t="s">
        <v>22</v>
      </c>
      <c r="G12" s="17">
        <v>36950.5</v>
      </c>
      <c r="H12" s="17">
        <f ca="1">ROUND(INDIRECT(ADDRESS(ROW()+(0), COLUMN()+(-3), 1))*INDIRECT(ADDRESS(ROW()+(0), COLUMN()+(-1), 1)), 2)</f>
        <v>36950.5</v>
      </c>
    </row>
    <row r="13" spans="1:8" ht="13.50" thickBot="1" customHeight="1">
      <c r="A13" s="14" t="s">
        <v>23</v>
      </c>
      <c r="B13" s="14"/>
      <c r="C13" s="14"/>
      <c r="D13" s="14" t="s">
        <v>24</v>
      </c>
      <c r="E13" s="15">
        <v>3.5</v>
      </c>
      <c r="F13" s="16" t="s">
        <v>25</v>
      </c>
      <c r="G13" s="17">
        <v>10026.3</v>
      </c>
      <c r="H13" s="17">
        <f ca="1">ROUND(INDIRECT(ADDRESS(ROW()+(0), COLUMN()+(-3), 1))*INDIRECT(ADDRESS(ROW()+(0), COLUMN()+(-1), 1)), 2)</f>
        <v>35091.9</v>
      </c>
    </row>
    <row r="14" spans="1:8" ht="13.50" thickBot="1" customHeight="1">
      <c r="A14" s="14" t="s">
        <v>26</v>
      </c>
      <c r="B14" s="14"/>
      <c r="C14" s="14"/>
      <c r="D14" s="14" t="s">
        <v>27</v>
      </c>
      <c r="E14" s="15">
        <v>0.047</v>
      </c>
      <c r="F14" s="16" t="s">
        <v>28</v>
      </c>
      <c r="G14" s="17">
        <v>10165.3</v>
      </c>
      <c r="H14" s="17">
        <f ca="1">ROUND(INDIRECT(ADDRESS(ROW()+(0), COLUMN()+(-3), 1))*INDIRECT(ADDRESS(ROW()+(0), COLUMN()+(-1), 1)), 2)</f>
        <v>477.77</v>
      </c>
    </row>
    <row r="15" spans="1:8" ht="13.50" thickBot="1" customHeight="1">
      <c r="A15" s="14" t="s">
        <v>29</v>
      </c>
      <c r="B15" s="14"/>
      <c r="C15" s="14"/>
      <c r="D15" s="14" t="s">
        <v>30</v>
      </c>
      <c r="E15" s="15">
        <v>5.206</v>
      </c>
      <c r="F15" s="16" t="s">
        <v>31</v>
      </c>
      <c r="G15" s="17">
        <v>1027.78</v>
      </c>
      <c r="H15" s="17">
        <f ca="1">ROUND(INDIRECT(ADDRESS(ROW()+(0), COLUMN()+(-3), 1))*INDIRECT(ADDRESS(ROW()+(0), COLUMN()+(-1), 1)), 2)</f>
        <v>5350.62</v>
      </c>
    </row>
    <row r="16" spans="1:8" ht="13.50" thickBot="1" customHeight="1">
      <c r="A16" s="14" t="s">
        <v>32</v>
      </c>
      <c r="B16" s="14"/>
      <c r="C16" s="14"/>
      <c r="D16" s="18" t="s">
        <v>33</v>
      </c>
      <c r="E16" s="19">
        <v>5.47</v>
      </c>
      <c r="F16" s="20" t="s">
        <v>34</v>
      </c>
      <c r="G16" s="21">
        <v>747.53</v>
      </c>
      <c r="H16" s="21">
        <f ca="1">ROUND(INDIRECT(ADDRESS(ROW()+(0), COLUMN()+(-3), 1))*INDIRECT(ADDRESS(ROW()+(0), COLUMN()+(-1), 1)), 2)</f>
        <v>4088.99</v>
      </c>
    </row>
    <row r="17" spans="1:8" ht="13.50" thickBot="1" customHeight="1">
      <c r="A17" s="18"/>
      <c r="B17" s="18"/>
      <c r="C17" s="18"/>
      <c r="D17" s="5" t="s">
        <v>35</v>
      </c>
      <c r="E17" s="22">
        <v>2</v>
      </c>
      <c r="F17" s="23" t="s">
        <v>36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413891</v>
      </c>
      <c r="H17" s="24">
        <f ca="1">ROUND(INDIRECT(ADDRESS(ROW()+(0), COLUMN()+(-3), 1))*INDIRECT(ADDRESS(ROW()+(0), COLUMN()+(-1), 1))/100, 2)</f>
        <v>8277.83</v>
      </c>
    </row>
    <row r="18" spans="1:8" ht="13.50" thickBot="1" customHeight="1">
      <c r="A18" s="25" t="s">
        <v>37</v>
      </c>
      <c r="B18" s="25"/>
      <c r="C18" s="25"/>
      <c r="D18" s="26"/>
      <c r="E18" s="26"/>
      <c r="F18" s="27"/>
      <c r="G18" s="25" t="s">
        <v>38</v>
      </c>
      <c r="H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422169</v>
      </c>
    </row>
  </sheetData>
  <mergeCells count="14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E18"/>
  </mergeCells>
  <pageMargins left="0.147638" right="0.147638" top="0.206693" bottom="0.206693" header="0.0" footer="0.0"/>
  <pageSetup paperSize="9" orientation="portrait"/>
  <rowBreaks count="0" manualBreakCount="0">
    </rowBreaks>
</worksheet>
</file>