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<sst xmlns="http://schemas.openxmlformats.org/spreadsheetml/2006/main" count="23" uniqueCount="23">
  <si>
    <t xml:space="preserve"/>
  </si>
  <si>
    <t xml:space="preserve">TGD030</t>
  </si>
  <si>
    <t xml:space="preserve">U</t>
  </si>
  <si>
    <t xml:space="preserve">Démontage d'un réservoir de combustible liquide ou gazeux.</t>
  </si>
  <si>
    <r>
      <rPr>
        <sz val="8.25"/>
        <color rgb="FF000000"/>
        <rFont val="Arial"/>
        <family val="2"/>
      </rPr>
      <t xml:space="preserve">Démontage de réservoir de surface, en acier, pour combustible liquide ou gazeux, de 12000 litres de capacité maximum, avec des moyens manuels et mécaniques, et chargement mécanique dans le camion ou la benne. Le prix comprend le démontage des accessoires et des éléments de fixation.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</si>
  <si>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</si>
  <si>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</si>
  <si>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</si>
  <si>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</si>
  <si>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</si>
  <si>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</si>
  <si>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mq04cag010c</t>
  </si>
  <si>
    <t xml:space="preserve">Camion grue jusqu'à 12 t de charge maximale.</t>
  </si>
  <si>
    <t xml:space="preserve">h</t>
  </si>
  <si>
    <t xml:space="preserve">mo011</t>
  </si>
  <si>
    <t xml:space="preserve">Compagnon professionnel III/CP2 monteur.</t>
  </si>
  <si>
    <t xml:space="preserve">h</t>
  </si>
  <si>
    <t xml:space="preserve">mo080</t>
  </si>
  <si>
    <t xml:space="preserve">Ouvrier professionnel II/OP monteur.</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</si>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</sst>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6.29" customWidth="1"/>
    <col min="4" max="4" width="45.22" customWidth="1"/>
    <col min="5" max="5" width="14.62" customWidth="1"/>
    <col min="6" max="6" width="11.90" customWidth="1"/>
    <col min="7" max="7" width="21.42" customWidth="1"/>
    <col min="8" max="8" width="15.98"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2</v>
      </c>
      <c r="F9" s="11" t="s">
        <v>13</v>
      </c>
      <c r="G9" s="13">
        <v>32132.2</v>
      </c>
      <c r="H9" s="13">
        <f ca="1">ROUND(INDIRECT(ADDRESS(ROW()+(0), COLUMN()+(-3), 1))*INDIRECT(ADDRESS(ROW()+(0), COLUMN()+(-1), 1)), 2)</f>
        <v>64264.5</v>
      </c>
    </row>
    <row r="10" spans="1:8" ht="13.50" thickBot="1" customHeight="1">
      <c r="A10" s="14" t="s">
        <v>14</v>
      </c>
      <c r="B10" s="14"/>
      <c r="C10" s="14"/>
      <c r="D10" s="14" t="s">
        <v>15</v>
      </c>
      <c r="E10" s="15">
        <v>2.705</v>
      </c>
      <c r="F10" s="16" t="s">
        <v>16</v>
      </c>
      <c r="G10" s="17">
        <v>1027.78</v>
      </c>
      <c r="H10" s="17">
        <f ca="1">ROUND(INDIRECT(ADDRESS(ROW()+(0), COLUMN()+(-3), 1))*INDIRECT(ADDRESS(ROW()+(0), COLUMN()+(-1), 1)), 2)</f>
        <v>2780.14</v>
      </c>
    </row>
    <row r="11" spans="1:8" ht="13.50" thickBot="1" customHeight="1">
      <c r="A11" s="14" t="s">
        <v>17</v>
      </c>
      <c r="B11" s="14"/>
      <c r="C11" s="14"/>
      <c r="D11" s="18" t="s">
        <v>18</v>
      </c>
      <c r="E11" s="19">
        <v>2.705</v>
      </c>
      <c r="F11" s="20" t="s">
        <v>19</v>
      </c>
      <c r="G11" s="21">
        <v>747.53</v>
      </c>
      <c r="H11" s="21">
        <f ca="1">ROUND(INDIRECT(ADDRESS(ROW()+(0), COLUMN()+(-3), 1))*INDIRECT(ADDRESS(ROW()+(0), COLUMN()+(-1), 1)), 2)</f>
        <v>2022.07</v>
      </c>
    </row>
    <row r="12" spans="1:8" ht="13.50" thickBot="1" customHeight="1">
      <c r="A12" s="18"/>
      <c r="B12" s="18"/>
      <c r="C12" s="18"/>
      <c r="D12" s="5" t="s">
        <v>20</v>
      </c>
      <c r="E12" s="22">
        <v>2</v>
      </c>
      <c r="F12" s="23" t="s">
        <v>21</v>
      </c>
      <c r="G12" s="24">
        <f ca="1">ROUND(SUM(INDIRECT(ADDRESS(ROW()+(-1), COLUMN()+(1), 1)),INDIRECT(ADDRESS(ROW()+(-2), COLUMN()+(1), 1)),INDIRECT(ADDRESS(ROW()+(-3), COLUMN()+(1), 1))), 2)</f>
        <v>69066.7</v>
      </c>
      <c r="H12" s="24">
        <f ca="1">ROUND(INDIRECT(ADDRESS(ROW()+(0), COLUMN()+(-3), 1))*INDIRECT(ADDRESS(ROW()+(0), COLUMN()+(-1), 1))/100, 2)</f>
        <v>1381.33</v>
      </c>
    </row>
    <row r="13" spans="1:8" ht="13.50" thickBot="1" customHeight="1">
      <c r="A13" s="25"/>
      <c r="B13" s="25"/>
      <c r="C13" s="25"/>
      <c r="D13" s="26"/>
      <c r="E13" s="26"/>
      <c r="F13" s="27"/>
      <c r="G13" s="28" t="s">
        <v>22</v>
      </c>
      <c r="H13" s="29">
        <f ca="1">ROUND(SUM(INDIRECT(ADDRESS(ROW()+(-1), COLUMN()+(0), 1)),INDIRECT(ADDRESS(ROW()+(-2), COLUMN()+(0), 1)),INDIRECT(ADDRESS(ROW()+(-3), COLUMN()+(0), 1)),INDIRECT(ADDRESS(ROW()+(-4), COLUMN()+(0), 1))), 2)</f>
        <v>70448</v>
      </c>
    </row>
  </sheetData>
  <mergeCells count="9">
    <mergeCell ref="A1:H1"/>
    <mergeCell ref="C3:H3"/>
    <mergeCell ref="A5:H5"/>
    <mergeCell ref="A8:C8"/>
    <mergeCell ref="A9:C9"/>
    <mergeCell ref="A10:C10"/>
    <mergeCell ref="A11:C11"/>
    <mergeCell ref="A12:C12"/>
    <mergeCell ref="A13:C13"/>
  </mergeCells>
  <pageMargins left="0.147638" right="0.147638" top="0.206693" bottom="0.206693" header="0.0" footer="0.0"/>
  <pageSetup paperSize="9" orientation="portrait"/>
  <rowBreaks count="0" manualBreakCount="0">
    </rowBreaks>
</worksheet>
</file>