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<sst xmlns="http://schemas.openxmlformats.org/spreadsheetml/2006/main" count="36" uniqueCount="36">
  <si>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</si>
  <si>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TIF030</t>
  </si>
  <si>
    <t xml:space="preserve">U</t>
  </si>
  <si>
    <t xml:space="preserve">Pressostat.</t>
  </si>
  <si>
    <r>
      <rPr>
        <sz val="8.25"/>
        <color rgb="FF000000"/>
        <rFont val="Arial"/>
        <family val="2"/>
      </rPr>
      <t xml:space="preserve">Pressostat de surveillance de haute et basse pression avec deux contacts NA/NC, intervalle de réglage de 0,7 à 12,1 bar, pour une pression maximale de travail de 17,2 bar. Comprend le tube protecteur et les câbles électriques.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</si>
  <si>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</si>
  <si>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</si>
  <si>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</si>
  <si>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</si>
  <si>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</si>
  <si>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</si>
  <si>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mt41pag010a</t>
  </si>
  <si>
    <t xml:space="preserve">Pressostat de surveillance de haute et basse pression avec deux contacts NA/NC, intervalle de réglage de 0,7 à 12,1 bar, pour une pression maximale de travail de 17,2 bar.</t>
  </si>
  <si>
    <t xml:space="preserve">U</t>
  </si>
  <si>
    <t xml:space="preserve">mt35aia090aa</t>
  </si>
  <si>
    <t xml:space="preserve">Tube rigide en PVC, branchable, courbable à chaud, de couleur noire, de 16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</si>
  <si>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</si>
  <si>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mt35cun020a</t>
  </si>
  <si>
    <t xml:space="preserve">Câble unipolaire H07Z1-K (AS), sa tension assignée étant de 450/750 V, réaction au feu classe Cca-s1a,d1,a1 selon FR EN 50575, avec conducteur multifilaire de cuivre classe 5 (-K) de 1,5 mm² de section, avec isolation de composé thermoplastique à base de polyoléfine sans halogènes à faible émission de fumées et de gaz corrosifs (Z1).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</si>
  <si>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</si>
  <si>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</si>
  <si>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</si>
  <si>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</si>
  <si>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</si>
  <si>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</si>
  <si>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</si>
  <si>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</si>
  <si>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</si>
  <si>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</si>
  <si>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</si>
  <si>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</si>
  <si>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</si>
  <si>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</si>
  <si>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</si>
  <si>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111.248,52F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</si>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</sst>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76.6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117411</v>
      </c>
      <c r="H9" s="13">
        <f ca="1">ROUND(INDIRECT(ADDRESS(ROW()+(0), COLUMN()+(-3), 1))*INDIRECT(ADDRESS(ROW()+(0), COLUMN()+(-1), 1)), 2)</f>
        <v>117411</v>
      </c>
    </row>
    <row r="10" spans="1:8" ht="66.00" thickBot="1" customHeight="1">
      <c r="A10" s="14" t="s">
        <v>14</v>
      </c>
      <c r="B10" s="14"/>
      <c r="C10" s="14"/>
      <c r="D10" s="14" t="s">
        <v>15</v>
      </c>
      <c r="E10" s="15">
        <v>5</v>
      </c>
      <c r="F10" s="16" t="s">
        <v>16</v>
      </c>
      <c r="G10" s="17">
        <v>1165.22</v>
      </c>
      <c r="H10" s="17">
        <f ca="1">ROUND(INDIRECT(ADDRESS(ROW()+(0), COLUMN()+(-3), 1))*INDIRECT(ADDRESS(ROW()+(0), COLUMN()+(-1), 1)), 2)</f>
        <v>5826.1</v>
      </c>
    </row>
    <row r="11" spans="1:8" ht="45.00" thickBot="1" customHeight="1">
      <c r="A11" s="14" t="s">
        <v>17</v>
      </c>
      <c r="B11" s="14"/>
      <c r="C11" s="14"/>
      <c r="D11" s="14" t="s">
        <v>18</v>
      </c>
      <c r="E11" s="15">
        <v>10</v>
      </c>
      <c r="F11" s="16" t="s">
        <v>19</v>
      </c>
      <c r="G11" s="17">
        <v>387.81</v>
      </c>
      <c r="H11" s="17">
        <f ca="1">ROUND(INDIRECT(ADDRESS(ROW()+(0), COLUMN()+(-3), 1))*INDIRECT(ADDRESS(ROW()+(0), COLUMN()+(-1), 1)), 2)</f>
        <v>3878.1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0.338</v>
      </c>
      <c r="F12" s="16" t="s">
        <v>22</v>
      </c>
      <c r="G12" s="17">
        <v>1027.78</v>
      </c>
      <c r="H12" s="17">
        <f ca="1">ROUND(INDIRECT(ADDRESS(ROW()+(0), COLUMN()+(-3), 1))*INDIRECT(ADDRESS(ROW()+(0), COLUMN()+(-1), 1)), 2)</f>
        <v>347.39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0.338</v>
      </c>
      <c r="F13" s="16" t="s">
        <v>25</v>
      </c>
      <c r="G13" s="17">
        <v>746.17</v>
      </c>
      <c r="H13" s="17">
        <f ca="1">ROUND(INDIRECT(ADDRESS(ROW()+(0), COLUMN()+(-3), 1))*INDIRECT(ADDRESS(ROW()+(0), COLUMN()+(-1), 1)), 2)</f>
        <v>252.21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0.338</v>
      </c>
      <c r="F14" s="16" t="s">
        <v>28</v>
      </c>
      <c r="G14" s="17">
        <v>1027.78</v>
      </c>
      <c r="H14" s="17">
        <f ca="1">ROUND(INDIRECT(ADDRESS(ROW()+(0), COLUMN()+(-3), 1))*INDIRECT(ADDRESS(ROW()+(0), COLUMN()+(-1), 1)), 2)</f>
        <v>347.39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0.338</v>
      </c>
      <c r="F15" s="20" t="s">
        <v>31</v>
      </c>
      <c r="G15" s="21">
        <v>746.17</v>
      </c>
      <c r="H15" s="21">
        <f ca="1">ROUND(INDIRECT(ADDRESS(ROW()+(0), COLUMN()+(-3), 1))*INDIRECT(ADDRESS(ROW()+(0), COLUMN()+(-1), 1)), 2)</f>
        <v>252.21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128314</v>
      </c>
      <c r="H16" s="24">
        <f ca="1">ROUND(INDIRECT(ADDRESS(ROW()+(0), COLUMN()+(-3), 1))*INDIRECT(ADDRESS(ROW()+(0), COLUMN()+(-1), 1))/100, 2)</f>
        <v>2566.29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130881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