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<sst xmlns="http://schemas.openxmlformats.org/spreadsheetml/2006/main" count="21" uniqueCount="21">
  <si>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</si>
  <si>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TLL010</t>
  </si>
  <si>
    <t xml:space="preserve">U</t>
  </si>
  <si>
    <t xml:space="preserve">Boîte pour appareillage, encastrée.</t>
  </si>
  <si>
    <r>
      <rPr>
        <sz val="8.25"/>
        <color rgb="FF000000"/>
        <rFont val="Arial"/>
        <family val="2"/>
      </rPr>
      <t xml:space="preserve">Boîte universelle 1 poste, en plastique ABS autoextinguible, sans halogènes, associable (horizontal et vertical), de 70x70x42 mm, avec degrés de protection IP30 et IK07, selon IEC 60439. Installation encastrée. Le prix ne comprend pas les travaux auxiliaires de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</si>
  <si>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</si>
  <si>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</si>
  <si>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</si>
  <si>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</si>
  <si>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</si>
  <si>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</si>
  <si>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mt33cmg010a</t>
  </si>
  <si>
    <t xml:space="preserve">Boîte d'encastrement universelle 1 poste, en plastique ABS autoextinguible, sans halogènes, associable (horizontal et vertical), de 70x70x42 mm, avec degrés de protection IP30 et IK07, selon IEC 60439, y compris les vis de fixation du mécanisme.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</si>
  <si>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</si>
  <si>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</si>
  <si>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</si>
  <si>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</si>
  <si>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</si>
  <si>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</si>
  <si>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21,22F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</si>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</sst>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346.19</v>
      </c>
      <c r="G9" s="13">
        <f ca="1">ROUND(INDIRECT(ADDRESS(ROW()+(0), COLUMN()+(-3), 1))*INDIRECT(ADDRESS(ROW()+(0), COLUMN()+(-1), 1)), 2)</f>
        <v>346.19</v>
      </c>
    </row>
    <row r="10" spans="1:7" ht="13.50" thickBot="1" customHeight="1">
      <c r="A10" s="14" t="s">
        <v>14</v>
      </c>
      <c r="B10" s="14"/>
      <c r="C10" s="15" t="s">
        <v>15</v>
      </c>
      <c r="D10" s="16">
        <v>0.068</v>
      </c>
      <c r="E10" s="17" t="s">
        <v>16</v>
      </c>
      <c r="F10" s="18">
        <v>1027.78</v>
      </c>
      <c r="G10" s="18">
        <f ca="1">ROUND(INDIRECT(ADDRESS(ROW()+(0), COLUMN()+(-3), 1))*INDIRECT(ADDRESS(ROW()+(0), COLUMN()+(-1), 1)), 2)</f>
        <v>69.89</v>
      </c>
    </row>
    <row r="11" spans="1:7" ht="13.50" thickBot="1" customHeight="1">
      <c r="A11" s="15"/>
      <c r="B11" s="15"/>
      <c r="C11" s="5" t="s">
        <v>17</v>
      </c>
      <c r="D11" s="19">
        <v>2</v>
      </c>
      <c r="E11" s="20" t="s">
        <v>18</v>
      </c>
      <c r="F11" s="21">
        <f ca="1">ROUND(SUM(INDIRECT(ADDRESS(ROW()+(-1), COLUMN()+(1), 1)),INDIRECT(ADDRESS(ROW()+(-2), COLUMN()+(1), 1))), 2)</f>
        <v>416.08</v>
      </c>
      <c r="G11" s="21">
        <f ca="1">ROUND(INDIRECT(ADDRESS(ROW()+(0), COLUMN()+(-3), 1))*INDIRECT(ADDRESS(ROW()+(0), COLUMN()+(-1), 1))/100, 2)</f>
        <v>8.32</v>
      </c>
    </row>
    <row r="12" spans="1:7" ht="13.50" thickBot="1" customHeight="1">
      <c r="A12" s="22" t="s">
        <v>19</v>
      </c>
      <c r="B12" s="22"/>
      <c r="C12" s="23"/>
      <c r="D12" s="23"/>
      <c r="E12" s="24"/>
      <c r="F12" s="22" t="s">
        <v>20</v>
      </c>
      <c r="G12" s="25">
        <f ca="1">ROUND(SUM(INDIRECT(ADDRESS(ROW()+(-1), COLUMN()+(0), 1)),INDIRECT(ADDRESS(ROW()+(-2), COLUMN()+(0), 1)),INDIRECT(ADDRESS(ROW()+(-3), COLUMN()+(0), 1))), 2)</f>
        <v>424.4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