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<sst xmlns="http://schemas.openxmlformats.org/spreadsheetml/2006/main" count="27" uniqueCount="27">
  <si>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</si>
  <si>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TNE020</t>
  </si>
  <si>
    <t xml:space="preserve">m</t>
  </si>
  <si>
    <t xml:space="preserve">Tuyauterie en polyéthylène réticulé (PE-X).</t>
  </si>
  <si>
    <r>
      <rPr>
        <sz val="8.25"/>
        <color rgb="FF000000"/>
        <rFont val="Arial"/>
        <family val="2"/>
      </rPr>
      <t xml:space="preserve">Tuyauterie constituée de tube en polyéthylène réticulé (PE-Xa), série 5, de 16 mm de diamètre extérieur, PN=6 atm et 1,8 mm d'épaisseur, fourni en rouleaux.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</si>
  <si>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</si>
  <si>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</si>
  <si>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</si>
  <si>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</si>
  <si>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</si>
  <si>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</si>
  <si>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mt37tpu400a</t>
  </si>
  <si>
    <t xml:space="preserve">Matériel auxiliaire pour le montage et la fixation à l'ouvrage des tuyaux en polyéthylène réticulé (PE-Xa), série 5, de 16 mm de diamètre extérieur.</t>
  </si>
  <si>
    <t xml:space="preserve">U</t>
  </si>
  <si>
    <t xml:space="preserve">mt37tpu010ag</t>
  </si>
  <si>
    <t xml:space="preserve">Tube en polyéthylène réticulé (PE-Xa), série 5, de 16 mm de diamètre extérieur, PN=6 atm et 1,8 mm d'épaisseur, fourni en rouleaux, selon NF EN ISO 15875-2,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</si>
  <si>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</si>
  <si>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</si>
  <si>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</si>
  <si>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</si>
  <si>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</si>
  <si>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</si>
  <si>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</si>
  <si>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</si>
  <si>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</si>
  <si>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113,14F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</si>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</sst>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114.69</v>
      </c>
      <c r="G9" s="13">
        <f ca="1">ROUND(INDIRECT(ADDRESS(ROW()+(0), COLUMN()+(-3), 1))*INDIRECT(ADDRESS(ROW()+(0), COLUMN()+(-1), 1)), 2)</f>
        <v>114.69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2981.86</v>
      </c>
      <c r="G10" s="17">
        <f ca="1">ROUND(INDIRECT(ADDRESS(ROW()+(0), COLUMN()+(-3), 1))*INDIRECT(ADDRESS(ROW()+(0), COLUMN()+(-1), 1)), 2)</f>
        <v>2981.86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0.041</v>
      </c>
      <c r="E11" s="16" t="s">
        <v>19</v>
      </c>
      <c r="F11" s="17">
        <v>1027.78</v>
      </c>
      <c r="G11" s="17">
        <f ca="1">ROUND(INDIRECT(ADDRESS(ROW()+(0), COLUMN()+(-3), 1))*INDIRECT(ADDRESS(ROW()+(0), COLUMN()+(-1), 1)), 2)</f>
        <v>42.14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0.041</v>
      </c>
      <c r="E12" s="20" t="s">
        <v>22</v>
      </c>
      <c r="F12" s="21">
        <v>746.17</v>
      </c>
      <c r="G12" s="21">
        <f ca="1">ROUND(INDIRECT(ADDRESS(ROW()+(0), COLUMN()+(-3), 1))*INDIRECT(ADDRESS(ROW()+(0), COLUMN()+(-1), 1)), 2)</f>
        <v>30.59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3169.28</v>
      </c>
      <c r="G13" s="24">
        <f ca="1">ROUND(INDIRECT(ADDRESS(ROW()+(0), COLUMN()+(-3), 1))*INDIRECT(ADDRESS(ROW()+(0), COLUMN()+(-1), 1))/100, 2)</f>
        <v>63.39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3232.67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