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<sst xmlns="http://schemas.openxmlformats.org/spreadsheetml/2006/main" count="36" uniqueCount="36">
  <si>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</si>
  <si>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TPI060</t>
  </si>
  <si>
    <t xml:space="preserve">U</t>
  </si>
  <si>
    <t xml:space="preserve">Installation intérieure pour toilettes.</t>
  </si>
  <si>
    <r>
      <rPr>
        <sz val="8.25"/>
        <color rgb="FF000000"/>
        <rFont val="Arial"/>
        <family val="2"/>
      </rPr>
      <t xml:space="preserve">Installation intérieure de plomberie pour toilettes pour raccorder: WC, lavabo simple, réalisée avec un tube de polyéthylène réticulé (PE-X), pour le réseau d'eau froide et chaud qui connecte la déviation particulière ou une de ses ramifications avec chacun des appareils sanitaires, avec les diamètres nécessaires pour chaque point de service. Comprend vanne de passage à quart humide pour l'arrêt d'approvisionnement en eau, de polyéthylène réticulé (PE-X), le matériel auxiliaire pour le montage et la fixation à l'ouvrage, déviation particulière, accessoires de déviations.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</si>
  <si>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</si>
  <si>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</si>
  <si>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</si>
  <si>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</si>
  <si>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</si>
  <si>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</si>
  <si>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mt37tpu400a</t>
  </si>
  <si>
    <t xml:space="preserve">Matériel auxiliaire pour le montage et la fixation à l'ouvrage des tuyaux en polyéthylène réticulé (PE-Xa), série 5, de 16 mm de diamètre extérieur.</t>
  </si>
  <si>
    <t xml:space="preserve">U</t>
  </si>
  <si>
    <t xml:space="preserve">mt37tpu010ag</t>
  </si>
  <si>
    <t xml:space="preserve">Tube en polyéthylène réticulé (PE-Xa), série 5, de 16 mm de diamètre extérieur, PN=6 atm et 1,8 mm d'épaisseur, fourni en rouleaux, selon NF EN ISO 15875-2, avec le prix augmenté de 30% pour cause d'accessoires et pièces spéciales.</t>
  </si>
  <si>
    <t xml:space="preserve">m</t>
  </si>
  <si>
    <t xml:space="preserve">mt37tpu400b</t>
  </si>
  <si>
    <t xml:space="preserve">Matériel auxiliaire pour le montage et la fixation à l'ouvrage des tuyaux en polyéthylène réticulé (PE-Xa), série 5, de 20 mm de diamètre extérieur.</t>
  </si>
  <si>
    <t xml:space="preserve">U</t>
  </si>
  <si>
    <t xml:space="preserve">mt37tpu010bg</t>
  </si>
  <si>
    <t xml:space="preserve">Tube en polyéthylène réticulé (PE-Xa), série 5, de 20 mm de diamètre extérieur, PN=6 atm et 1,9 mm d'épaisseur, fourni en rouleaux, selon NF EN ISO 15875-2, avec le prix augmenté de 30% pour cause d'accessoires et pièces spéciales.</t>
  </si>
  <si>
    <t xml:space="preserve">m</t>
  </si>
  <si>
    <t xml:space="preserve">mt37avu022b</t>
  </si>
  <si>
    <t xml:space="preserve">Vanne à sphère, en laiton, de 20 mm de diamètre.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</si>
  <si>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</si>
  <si>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</si>
  <si>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</si>
  <si>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</si>
  <si>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</si>
  <si>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</si>
  <si>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</si>
  <si>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</si>
  <si>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</si>
  <si>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16.809,36F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</si>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</sst>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0.68"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8.1</v>
      </c>
      <c r="F9" s="11" t="s">
        <v>13</v>
      </c>
      <c r="G9" s="13">
        <v>114.69</v>
      </c>
      <c r="H9" s="13">
        <f ca="1">ROUND(INDIRECT(ADDRESS(ROW()+(0), COLUMN()+(-3), 1))*INDIRECT(ADDRESS(ROW()+(0), COLUMN()+(-1), 1)), 2)</f>
        <v>928.99</v>
      </c>
    </row>
    <row r="10" spans="1:8" ht="34.50" thickBot="1" customHeight="1">
      <c r="A10" s="14" t="s">
        <v>14</v>
      </c>
      <c r="B10" s="14"/>
      <c r="C10" s="14"/>
      <c r="D10" s="14" t="s">
        <v>15</v>
      </c>
      <c r="E10" s="15">
        <v>8.1</v>
      </c>
      <c r="F10" s="16" t="s">
        <v>16</v>
      </c>
      <c r="G10" s="17">
        <v>2981.86</v>
      </c>
      <c r="H10" s="17">
        <f ca="1">ROUND(INDIRECT(ADDRESS(ROW()+(0), COLUMN()+(-3), 1))*INDIRECT(ADDRESS(ROW()+(0), COLUMN()+(-1), 1)), 2)</f>
        <v>24153.1</v>
      </c>
    </row>
    <row r="11" spans="1:8" ht="24.00" thickBot="1" customHeight="1">
      <c r="A11" s="14" t="s">
        <v>17</v>
      </c>
      <c r="B11" s="14"/>
      <c r="C11" s="14"/>
      <c r="D11" s="14" t="s">
        <v>18</v>
      </c>
      <c r="E11" s="15">
        <v>15</v>
      </c>
      <c r="F11" s="16" t="s">
        <v>19</v>
      </c>
      <c r="G11" s="17">
        <v>149.09</v>
      </c>
      <c r="H11" s="17">
        <f ca="1">ROUND(INDIRECT(ADDRESS(ROW()+(0), COLUMN()+(-3), 1))*INDIRECT(ADDRESS(ROW()+(0), COLUMN()+(-1), 1)), 2)</f>
        <v>2236.35</v>
      </c>
    </row>
    <row r="12" spans="1:8" ht="34.50" thickBot="1" customHeight="1">
      <c r="A12" s="14" t="s">
        <v>20</v>
      </c>
      <c r="B12" s="14"/>
      <c r="C12" s="14"/>
      <c r="D12" s="14" t="s">
        <v>21</v>
      </c>
      <c r="E12" s="15">
        <v>15</v>
      </c>
      <c r="F12" s="16" t="s">
        <v>22</v>
      </c>
      <c r="G12" s="17">
        <v>3876.42</v>
      </c>
      <c r="H12" s="17">
        <f ca="1">ROUND(INDIRECT(ADDRESS(ROW()+(0), COLUMN()+(-3), 1))*INDIRECT(ADDRESS(ROW()+(0), COLUMN()+(-1), 1)), 2)</f>
        <v>58146.3</v>
      </c>
    </row>
    <row r="13" spans="1:8" ht="13.50" thickBot="1" customHeight="1">
      <c r="A13" s="14" t="s">
        <v>23</v>
      </c>
      <c r="B13" s="14"/>
      <c r="C13" s="14"/>
      <c r="D13" s="14" t="s">
        <v>24</v>
      </c>
      <c r="E13" s="15">
        <v>2</v>
      </c>
      <c r="F13" s="16" t="s">
        <v>25</v>
      </c>
      <c r="G13" s="17">
        <v>26772.2</v>
      </c>
      <c r="H13" s="17">
        <f ca="1">ROUND(INDIRECT(ADDRESS(ROW()+(0), COLUMN()+(-3), 1))*INDIRECT(ADDRESS(ROW()+(0), COLUMN()+(-1), 1)), 2)</f>
        <v>53544.4</v>
      </c>
    </row>
    <row r="14" spans="1:8" ht="13.50" thickBot="1" customHeight="1">
      <c r="A14" s="14" t="s">
        <v>26</v>
      </c>
      <c r="B14" s="14"/>
      <c r="C14" s="14"/>
      <c r="D14" s="14" t="s">
        <v>27</v>
      </c>
      <c r="E14" s="15">
        <v>6.092</v>
      </c>
      <c r="F14" s="16" t="s">
        <v>28</v>
      </c>
      <c r="G14" s="17">
        <v>1027.78</v>
      </c>
      <c r="H14" s="17">
        <f ca="1">ROUND(INDIRECT(ADDRESS(ROW()+(0), COLUMN()+(-3), 1))*INDIRECT(ADDRESS(ROW()+(0), COLUMN()+(-1), 1)), 2)</f>
        <v>6261.24</v>
      </c>
    </row>
    <row r="15" spans="1:8" ht="13.50" thickBot="1" customHeight="1">
      <c r="A15" s="14" t="s">
        <v>29</v>
      </c>
      <c r="B15" s="14"/>
      <c r="C15" s="14"/>
      <c r="D15" s="18" t="s">
        <v>30</v>
      </c>
      <c r="E15" s="19">
        <v>6.092</v>
      </c>
      <c r="F15" s="20" t="s">
        <v>31</v>
      </c>
      <c r="G15" s="21">
        <v>746.17</v>
      </c>
      <c r="H15" s="21">
        <f ca="1">ROUND(INDIRECT(ADDRESS(ROW()+(0), COLUMN()+(-3), 1))*INDIRECT(ADDRESS(ROW()+(0), COLUMN()+(-1), 1)), 2)</f>
        <v>4545.67</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149816</v>
      </c>
      <c r="H16" s="24">
        <f ca="1">ROUND(INDIRECT(ADDRESS(ROW()+(0), COLUMN()+(-3), 1))*INDIRECT(ADDRESS(ROW()+(0), COLUMN()+(-1), 1))/100, 2)</f>
        <v>2996.32</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152812</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