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<sst xmlns="http://schemas.openxmlformats.org/spreadsheetml/2006/main" count="24" uniqueCount="24">
  <si>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</si>
  <si>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TSB020</t>
  </si>
  <si>
    <t xml:space="preserve">U</t>
  </si>
  <si>
    <t xml:space="preserve">Barrière infrarouge pour extérieur.</t>
  </si>
  <si>
    <r>
      <rPr>
        <sz val="8.25"/>
        <color rgb="FF000000"/>
        <rFont val="Arial"/>
        <family val="2"/>
      </rPr>
      <t xml:space="preserve">Barrière d'infrarouges pour extérieur, constituée d'un émetteur et d'un récepteur, avec portée maximum de 120 m, avec technologie optique, 2 faisceaux, niveau de sensibilité élevé, réglage du temps d'interruption du faisceau, alignement optique simple et protection antidémontage.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</si>
  <si>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</si>
  <si>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</si>
  <si>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</si>
  <si>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</si>
  <si>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</si>
  <si>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</si>
  <si>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mt41ing020b</t>
  </si>
  <si>
    <t xml:space="preserve">Barrière d'infrarouges pour extérieur, constituée d'un émetteur et d'un récepteur, avec portée maximum de 120 m, avec technologie optique, 2 faisceaux, niveau de sensibilité élevé, réglage du temps d'interruption du faisceau, alignement optique simple et protection antidémontage.</t>
  </si>
  <si>
    <t xml:space="preserve">U</t>
  </si>
  <si>
    <t xml:space="preserve">mo006</t>
  </si>
  <si>
    <t xml:space="preserve">Compagnon professionnel III/CP2 installateur de réseaux et d'équipements de détection et de sécurité.</t>
  </si>
  <si>
    <t xml:space="preserve">h</t>
  </si>
  <si>
    <t xml:space="preserve">mo105</t>
  </si>
  <si>
    <t xml:space="preserve">Ouvrier professionnel II/OP installateur de réseaux et d'équipements de détection et de sécurité.</t>
  </si>
  <si>
    <t xml:space="preserve">h</t>
  </si>
  <si>
    <t xml:space="preserve">Frais de chantier des unités d'ouvrage</t>
  </si>
  <si>
    <t xml:space="preserve">%</t>
  </si>
  <si>
    <t xml:space="preserve">Coût d'entretien décennal: 68.671,24F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</si>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</sst>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19" customWidth="1"/>
    <col min="4" max="4" width="76.50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191757</v>
      </c>
      <c r="H9" s="13">
        <f ca="1">ROUND(INDIRECT(ADDRESS(ROW()+(0), COLUMN()+(-3), 1))*INDIRECT(ADDRESS(ROW()+(0), COLUMN()+(-1), 1)), 2)</f>
        <v>191757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0.338</v>
      </c>
      <c r="F10" s="16" t="s">
        <v>16</v>
      </c>
      <c r="G10" s="17">
        <v>1027.78</v>
      </c>
      <c r="H10" s="17">
        <f ca="1">ROUND(INDIRECT(ADDRESS(ROW()+(0), COLUMN()+(-3), 1))*INDIRECT(ADDRESS(ROW()+(0), COLUMN()+(-1), 1)), 2)</f>
        <v>347.39</v>
      </c>
    </row>
    <row r="11" spans="1:8" ht="24.00" thickBot="1" customHeight="1">
      <c r="A11" s="14" t="s">
        <v>17</v>
      </c>
      <c r="B11" s="14"/>
      <c r="C11" s="18" t="s">
        <v>18</v>
      </c>
      <c r="D11" s="18"/>
      <c r="E11" s="19">
        <v>0.338</v>
      </c>
      <c r="F11" s="20" t="s">
        <v>19</v>
      </c>
      <c r="G11" s="21">
        <v>746.17</v>
      </c>
      <c r="H11" s="21">
        <f ca="1">ROUND(INDIRECT(ADDRESS(ROW()+(0), COLUMN()+(-3), 1))*INDIRECT(ADDRESS(ROW()+(0), COLUMN()+(-1), 1)), 2)</f>
        <v>252.21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192356</v>
      </c>
      <c r="H12" s="24">
        <f ca="1">ROUND(INDIRECT(ADDRESS(ROW()+(0), COLUMN()+(-3), 1))*INDIRECT(ADDRESS(ROW()+(0), COLUMN()+(-1), 1))/100, 2)</f>
        <v>3847.13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196204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