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<sst xmlns="http://schemas.openxmlformats.org/spreadsheetml/2006/main" count="27" uniqueCount="27">
  <si>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</si>
  <si>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TCL020</t>
  </si>
  <si>
    <t xml:space="preserve">U</t>
  </si>
  <si>
    <t xml:space="preserve">Unité air-eau, pompe à chaleur aérothermique, pour production d'E.C.S..</t>
  </si>
  <si>
    <r>
      <rPr>
        <sz val="8.25"/>
        <color rgb="FF000000"/>
        <rFont val="Arial"/>
        <family val="2"/>
      </rPr>
      <t xml:space="preserve">Pompe à chaleur aérothermique, air-eau, pour production d'E.C.S., série Altherma Monobloc, modèle EKHHE200CV37 "DAIKIN", pour gaz réfrigérant R-134a, puissance calorifique nominale 1,82 kW, consommation électrique nominale 0,43 kW, ballon d'E.C.S. de 195 litres, profil de consommation L, classe d'efficacité énergétique A+, diamètre 621 mm, hauteur 1607 mm, poids 85 kg, puissance sonore 53 dBA, alimentation monophasée (230V/50Hz), limites opératives: entrée d'air entre -7°C et 38°C, sortie d'eau entre 25°C et 70°C, avec compresseur rotatif, et résistance électrique d'appui de 1,5 kW. Totalement montée, connectée et mise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</si>
  <si>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</si>
  <si>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</si>
  <si>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</si>
  <si>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</si>
  <si>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</si>
  <si>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</si>
  <si>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mt42dai326a</t>
  </si>
  <si>
    <t xml:space="preserve">Pompe à chaleur aérothermique, air-eau, pour production d'E.C.S., série Altherma Monobloc, modèle EKHHE200CV37 "DAIKIN", pour gaz réfrigérant R-134a, puissance calorifique nominale 1,82 kW, consommation électrique nominale 0,43 kW, ballon d'E.C.S. de 195 litres, profil de consommation L, classe d'efficacité énergétique A+, diamètre 621 mm, hauteur 1607 mm, poids 85 kg, puissance sonore 53 dBA, alimentation monophasée (230V/50Hz), limites opératives: entrée d'air entre -7°C et 38°C, sortie d'eau entre 25°C et 70°C, avec compresseur rotatif, et résistance électrique d'appui de 1,5 kW.</t>
  </si>
  <si>
    <t xml:space="preserve">U</t>
  </si>
  <si>
    <t xml:space="preserve">mt37sve010d</t>
  </si>
  <si>
    <t xml:space="preserve">Vanne à sphère en laiton nickelé à visser de 1".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</si>
  <si>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</si>
  <si>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</si>
  <si>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</si>
  <si>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</si>
  <si>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</si>
  <si>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</si>
  <si>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</si>
  <si>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</si>
  <si>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</si>
  <si>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1.840.760,59F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</si>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</sst>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4.80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76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2.79505e+06</v>
      </c>
      <c r="H9" s="13">
        <f ca="1">ROUND(INDIRECT(ADDRESS(ROW()+(0), COLUMN()+(-3), 1))*INDIRECT(ADDRESS(ROW()+(0), COLUMN()+(-1), 1)), 2)</f>
        <v>2.79505e+06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11496.2</v>
      </c>
      <c r="H10" s="17">
        <f ca="1">ROUND(INDIRECT(ADDRESS(ROW()+(0), COLUMN()+(-3), 1))*INDIRECT(ADDRESS(ROW()+(0), COLUMN()+(-1), 1)), 2)</f>
        <v>22992.5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0.984</v>
      </c>
      <c r="F11" s="16" t="s">
        <v>19</v>
      </c>
      <c r="G11" s="17">
        <v>1027.78</v>
      </c>
      <c r="H11" s="17">
        <f ca="1">ROUND(INDIRECT(ADDRESS(ROW()+(0), COLUMN()+(-3), 1))*INDIRECT(ADDRESS(ROW()+(0), COLUMN()+(-1), 1)), 2)</f>
        <v>1011.34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0.984</v>
      </c>
      <c r="F12" s="20" t="s">
        <v>22</v>
      </c>
      <c r="G12" s="21">
        <v>746.17</v>
      </c>
      <c r="H12" s="21">
        <f ca="1">ROUND(INDIRECT(ADDRESS(ROW()+(0), COLUMN()+(-3), 1))*INDIRECT(ADDRESS(ROW()+(0), COLUMN()+(-1), 1)), 2)</f>
        <v>734.23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2.81979e+06</v>
      </c>
      <c r="H13" s="24">
        <f ca="1">ROUND(INDIRECT(ADDRESS(ROW()+(0), COLUMN()+(-3), 1))*INDIRECT(ADDRESS(ROW()+(0), COLUMN()+(-1), 1))/100, 2)</f>
        <v>56395.8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2.87619e+06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