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<sst xmlns="http://schemas.openxmlformats.org/spreadsheetml/2006/main" count="24" uniqueCount="24">
  <si>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</si>
  <si>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TVM200</t>
  </si>
  <si>
    <t xml:space="preserve">U</t>
  </si>
  <si>
    <t xml:space="preserve">Chapeau.</t>
  </si>
  <si>
    <r>
      <rPr>
        <sz val="8.25"/>
        <color rgb="FF000000"/>
        <rFont val="Arial"/>
        <family val="2"/>
      </rPr>
      <t xml:space="preserve">Chapeau pare-pluie rotatif, en tôle galvanisée, DucoFlex "DAIKIN", couleur tuile, avec maille de protection contre l'entrée de feuilles et d'oiseaux, bavette en plomb et fût de raccordement au conduit de 160 mm de diamètre intérieur.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</si>
  <si>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</si>
  <si>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</si>
  <si>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</si>
  <si>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</si>
  <si>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</si>
  <si>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</si>
  <si>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mt42dai986a</t>
  </si>
  <si>
    <t xml:space="preserve">Chapeau pare-pluie rotatif, en tôle galvanisée, DucoFlex "DAIKIN", couleur tuile, avec maille de protection contre l'entrée de feuilles et d'oiseaux, bavette en plomb et fût de raccordement au conduit de 160 mm de diamètre intérieur.</t>
  </si>
  <si>
    <t xml:space="preserve">U</t>
  </si>
  <si>
    <t xml:space="preserve">mo020</t>
  </si>
  <si>
    <t xml:space="preserve">Compagnon professionnel III/CP2 construction.</t>
  </si>
  <si>
    <t xml:space="preserve">h</t>
  </si>
  <si>
    <t xml:space="preserve">mo112</t>
  </si>
  <si>
    <t xml:space="preserve">Ouvrier d'exécution I/OE2 construction.</t>
  </si>
  <si>
    <t xml:space="preserve">h</t>
  </si>
  <si>
    <t xml:space="preserve">Frais de chantier des unités d'ouvrage</t>
  </si>
  <si>
    <t xml:space="preserve">%</t>
  </si>
  <si>
    <t xml:space="preserve">Coût d'entretien décennal: 17.863,97F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</si>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</sst>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1.87" customWidth="1"/>
    <col min="4" max="4" width="75.82"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158907</v>
      </c>
      <c r="H9" s="13">
        <f ca="1">ROUND(INDIRECT(ADDRESS(ROW()+(0), COLUMN()+(-3), 1))*INDIRECT(ADDRESS(ROW()+(0), COLUMN()+(-1), 1)), 2)</f>
        <v>158907</v>
      </c>
    </row>
    <row r="10" spans="1:8" ht="13.50" thickBot="1" customHeight="1">
      <c r="A10" s="14" t="s">
        <v>14</v>
      </c>
      <c r="B10" s="14"/>
      <c r="C10" s="14" t="s">
        <v>15</v>
      </c>
      <c r="D10" s="14"/>
      <c r="E10" s="15">
        <v>0.226</v>
      </c>
      <c r="F10" s="16" t="s">
        <v>16</v>
      </c>
      <c r="G10" s="17">
        <v>1000.07</v>
      </c>
      <c r="H10" s="17">
        <f ca="1">ROUND(INDIRECT(ADDRESS(ROW()+(0), COLUMN()+(-3), 1))*INDIRECT(ADDRESS(ROW()+(0), COLUMN()+(-1), 1)), 2)</f>
        <v>226.02</v>
      </c>
    </row>
    <row r="11" spans="1:8" ht="13.50" thickBot="1" customHeight="1">
      <c r="A11" s="14" t="s">
        <v>17</v>
      </c>
      <c r="B11" s="14"/>
      <c r="C11" s="18" t="s">
        <v>18</v>
      </c>
      <c r="D11" s="18"/>
      <c r="E11" s="19">
        <v>0.113</v>
      </c>
      <c r="F11" s="20" t="s">
        <v>19</v>
      </c>
      <c r="G11" s="21">
        <v>732.19</v>
      </c>
      <c r="H11" s="21">
        <f ca="1">ROUND(INDIRECT(ADDRESS(ROW()+(0), COLUMN()+(-3), 1))*INDIRECT(ADDRESS(ROW()+(0), COLUMN()+(-1), 1)), 2)</f>
        <v>82.74</v>
      </c>
    </row>
    <row r="12" spans="1:8" ht="13.50" thickBot="1" customHeight="1">
      <c r="A12" s="18"/>
      <c r="B12" s="18"/>
      <c r="C12" s="5" t="s">
        <v>20</v>
      </c>
      <c r="D12" s="5"/>
      <c r="E12" s="22">
        <v>2</v>
      </c>
      <c r="F12" s="23" t="s">
        <v>21</v>
      </c>
      <c r="G12" s="24">
        <f ca="1">ROUND(SUM(INDIRECT(ADDRESS(ROW()+(-1), COLUMN()+(1), 1)),INDIRECT(ADDRESS(ROW()+(-2), COLUMN()+(1), 1)),INDIRECT(ADDRESS(ROW()+(-3), COLUMN()+(1), 1))), 2)</f>
        <v>159215</v>
      </c>
      <c r="H12" s="24">
        <f ca="1">ROUND(INDIRECT(ADDRESS(ROW()+(0), COLUMN()+(-3), 1))*INDIRECT(ADDRESS(ROW()+(0), COLUMN()+(-1), 1))/100, 2)</f>
        <v>3184.31</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162400</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