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<sst xmlns="http://schemas.openxmlformats.org/spreadsheetml/2006/main" count="27" uniqueCount="27">
  <si>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</si>
  <si>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TIP030</t>
  </si>
  <si>
    <t xml:space="preserve">U</t>
  </si>
  <si>
    <t xml:space="preserve">Surpresseur.</t>
  </si>
  <si>
    <r>
      <rPr>
        <sz val="8.25"/>
        <color rgb="FF000000"/>
        <rFont val="Arial"/>
        <family val="2"/>
      </rPr>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</si>
  <si>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</si>
  <si>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</si>
  <si>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</si>
  <si>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</si>
  <si>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</si>
  <si>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</si>
  <si>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mt37bce092c</t>
  </si>
  <si>
    <t xml:space="preserve">Surpresseur d'eau contre les incendies, modèle COMPACFIRE AFU 12 MATRIX 18-6/4-EJ TRD "EBARA", constitué de: une pompe principale centrifuge monobloc MATRIX 18-6/4, chemise extérieure, impulseur, base porte-fermeture et axe d'acier inoxydable AISI 304, actionnée par moteur asynchrone à 2 pôles de 4 kW, isolation classe F, protection IP55, efficacité IE3, pour alimentation triphasée à 230/400 V, une pompe auxiliaire jockey CVM A/12, avec chemise externe d'acier inoxydable AISI 304, axe d'acier inoxydable AISI 416, corps d'aspiration et d'impulsion et contrebrides de fonte de fer, diffuseurs de polycarbonate avec fibre de verre, actionnée par moteur électrique de 0,9 kW, réservoir hydropneumatique de 24 l, socle métallique, vannes d'isolement et clapet de non retour, manomètres,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</si>
  <si>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</si>
  <si>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mt37bce910a</t>
  </si>
  <si>
    <t xml:space="preserve">Mise en marche de surpresseur d'eau contre les incendies avec une pompe principale et une pompe auxiliaire jockey, "EBARA".</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</si>
  <si>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</si>
  <si>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</si>
  <si>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</si>
  <si>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</si>
  <si>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</si>
  <si>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</si>
  <si>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</si>
  <si>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</si>
  <si>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</si>
  <si>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919.249,97F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</si>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</sst>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5.65"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3.74471e+06</v>
      </c>
      <c r="G9" s="13">
        <f ca="1">ROUND(INDIRECT(ADDRESS(ROW()+(0), COLUMN()+(-3), 1))*INDIRECT(ADDRESS(ROW()+(0), COLUMN()+(-1), 1)), 2)</f>
        <v>3.74471e+06</v>
      </c>
    </row>
    <row r="10" spans="1:7" ht="24.00" thickBot="1" customHeight="1">
      <c r="A10" s="14" t="s">
        <v>14</v>
      </c>
      <c r="B10" s="14"/>
      <c r="C10" s="14" t="s">
        <v>15</v>
      </c>
      <c r="D10" s="15">
        <v>1</v>
      </c>
      <c r="E10" s="16" t="s">
        <v>16</v>
      </c>
      <c r="F10" s="17">
        <v>158907</v>
      </c>
      <c r="G10" s="17">
        <f ca="1">ROUND(INDIRECT(ADDRESS(ROW()+(0), COLUMN()+(-3), 1))*INDIRECT(ADDRESS(ROW()+(0), COLUMN()+(-1), 1)), 2)</f>
        <v>158907</v>
      </c>
    </row>
    <row r="11" spans="1:7" ht="13.50" thickBot="1" customHeight="1">
      <c r="A11" s="14" t="s">
        <v>17</v>
      </c>
      <c r="B11" s="14"/>
      <c r="C11" s="14" t="s">
        <v>18</v>
      </c>
      <c r="D11" s="15">
        <v>8.317</v>
      </c>
      <c r="E11" s="16" t="s">
        <v>19</v>
      </c>
      <c r="F11" s="17">
        <v>1027.78</v>
      </c>
      <c r="G11" s="17">
        <f ca="1">ROUND(INDIRECT(ADDRESS(ROW()+(0), COLUMN()+(-3), 1))*INDIRECT(ADDRESS(ROW()+(0), COLUMN()+(-1), 1)), 2)</f>
        <v>8548.05</v>
      </c>
    </row>
    <row r="12" spans="1:7" ht="13.50" thickBot="1" customHeight="1">
      <c r="A12" s="14" t="s">
        <v>20</v>
      </c>
      <c r="B12" s="14"/>
      <c r="C12" s="18" t="s">
        <v>21</v>
      </c>
      <c r="D12" s="19">
        <v>8.317</v>
      </c>
      <c r="E12" s="20" t="s">
        <v>22</v>
      </c>
      <c r="F12" s="21">
        <v>746.17</v>
      </c>
      <c r="G12" s="21">
        <f ca="1">ROUND(INDIRECT(ADDRESS(ROW()+(0), COLUMN()+(-3), 1))*INDIRECT(ADDRESS(ROW()+(0), COLUMN()+(-1), 1)), 2)</f>
        <v>6205.9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3.91837e+06</v>
      </c>
      <c r="G13" s="24">
        <f ca="1">ROUND(INDIRECT(ADDRESS(ROW()+(0), COLUMN()+(-3), 1))*INDIRECT(ADDRESS(ROW()+(0), COLUMN()+(-1), 1))/100, 2)</f>
        <v>78367.4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3.99674e+06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