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<sst xmlns="http://schemas.openxmlformats.org/spreadsheetml/2006/main" count="32" uniqueCount="32">
  <si>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</si>
  <si>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AAO040</t>
  </si>
  <si>
    <t xml:space="preserve">m</t>
  </si>
  <si>
    <t xml:space="preserve">Tranchée d'infiltration, avec géotextile.</t>
  </si>
  <si>
    <r>
      <rPr>
        <sz val="8.25"/>
        <color rgb="FF000000"/>
        <rFont val="Arial"/>
        <family val="2"/>
      </rPr>
      <t xml:space="preserve">Tranchée d'infiltration, de 60 cm de hauteur et 40 cm de largeur, avec une pente maximum de 3%, avec grave filtrante non classifiée, enveloppée dans du géotextile et compactage en couches successives de 30 cm d'épaisseur maximale avec pilonneuse à guidage manuel.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</si>
  <si>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</si>
  <si>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</si>
  <si>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</si>
  <si>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</si>
  <si>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</si>
  <si>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</si>
  <si>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</si>
  <si>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</si>
  <si>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</si>
  <si>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mt14gso030aaae</t>
  </si>
  <si>
    <t xml:space="preserve">Géotextile non tissé synthétique, thermosoudé, en polypropylène, avec une résistance à la traction longitudinale de 8 kN/m, une résistance à la traction transversale de 10,1 kN/m, une ouverture de cône à l'essai de perforation dynamique selon NF EN ISO 13433 inférieure à 40 mm, résistance CBR au poinçonnement 0,3 kN et une masse surfacique de 120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</si>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</sst>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0.36</v>
      </c>
      <c r="F9" s="11" t="s">
        <v>13</v>
      </c>
      <c r="G9" s="13">
        <v>13111.7</v>
      </c>
      <c r="H9" s="13">
        <f ca="1">ROUND(INDIRECT(ADDRESS(ROW()+(0), COLUMN()+(-3), 1))*INDIRECT(ADDRESS(ROW()+(0), COLUMN()+(-1), 1)), 2)</f>
        <v>4720.23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2.1</v>
      </c>
      <c r="F10" s="16" t="s">
        <v>16</v>
      </c>
      <c r="G10" s="17">
        <v>1002.98</v>
      </c>
      <c r="H10" s="17">
        <f ca="1">ROUND(INDIRECT(ADDRESS(ROW()+(0), COLUMN()+(-3), 1))*INDIRECT(ADDRESS(ROW()+(0), COLUMN()+(-1), 1)), 2)</f>
        <v>2106.26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0.022</v>
      </c>
      <c r="F11" s="16" t="s">
        <v>19</v>
      </c>
      <c r="G11" s="17">
        <v>5187.71</v>
      </c>
      <c r="H11" s="17">
        <f ca="1">ROUND(INDIRECT(ADDRESS(ROW()+(0), COLUMN()+(-3), 1))*INDIRECT(ADDRESS(ROW()+(0), COLUMN()+(-1), 1)), 2)</f>
        <v>114.13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0.055</v>
      </c>
      <c r="F12" s="16" t="s">
        <v>22</v>
      </c>
      <c r="G12" s="17">
        <v>1958.68</v>
      </c>
      <c r="H12" s="17">
        <f ca="1">ROUND(INDIRECT(ADDRESS(ROW()+(0), COLUMN()+(-3), 1))*INDIRECT(ADDRESS(ROW()+(0), COLUMN()+(-1), 1)), 2)</f>
        <v>107.73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0.119</v>
      </c>
      <c r="F13" s="16" t="s">
        <v>25</v>
      </c>
      <c r="G13" s="17">
        <v>1000.07</v>
      </c>
      <c r="H13" s="17">
        <f ca="1">ROUND(INDIRECT(ADDRESS(ROW()+(0), COLUMN()+(-3), 1))*INDIRECT(ADDRESS(ROW()+(0), COLUMN()+(-1), 1)), 2)</f>
        <v>119.01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0.238</v>
      </c>
      <c r="F14" s="20" t="s">
        <v>28</v>
      </c>
      <c r="G14" s="21">
        <v>747.53</v>
      </c>
      <c r="H14" s="21">
        <f ca="1">ROUND(INDIRECT(ADDRESS(ROW()+(0), COLUMN()+(-3), 1))*INDIRECT(ADDRESS(ROW()+(0), COLUMN()+(-1), 1)), 2)</f>
        <v>177.91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7345.27</v>
      </c>
      <c r="H15" s="24">
        <f ca="1">ROUND(INDIRECT(ADDRESS(ROW()+(0), COLUMN()+(-3), 1))*INDIRECT(ADDRESS(ROW()+(0), COLUMN()+(-1), 1))/100, 2)</f>
        <v>146.91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7492.18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