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<sst xmlns="http://schemas.openxmlformats.org/spreadsheetml/2006/main" count="38" uniqueCount="38">
  <si>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</si>
  <si>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BTR010</t>
  </si>
  <si>
    <t xml:space="preserve">m³</t>
  </si>
  <si>
    <t xml:space="preserve">Terre-plein.</t>
  </si>
  <si>
    <r>
      <rPr>
        <sz val="8.25"/>
        <color rgb="FF000000"/>
        <rFont val="Arial"/>
        <family val="2"/>
      </rPr>
      <t xml:space="preserve">Terre-plein pour le couronnement du terre-plein, par extension en couches d'épaisseur ne dépassant pas 30 cm de matériau de la classe C, qui respecte les réquisitions exposées dans la norme NF P11-300 et le compactage postérieur avec des moyens mécaniques jusqu'à atteindre une densité sèche au moins égale à 100% de la maximale obtenue par essai Proctor Modifié, et cela autant de fois que nécessaire, jusqu'à obtenir la cote sous-rasante. Le prix ne comprend pas la réalisation de l'essai Proctor Modifié.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</si>
  <si>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</si>
  <si>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</si>
  <si>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</si>
  <si>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</si>
  <si>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</si>
  <si>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</si>
  <si>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mt01art050c</t>
  </si>
  <si>
    <t xml:space="preserve">Matériau d'apport pour réalisation de terre-pleins, classe C selon NF P11-300.</t>
  </si>
  <si>
    <t xml:space="preserve">m³</t>
  </si>
  <si>
    <t xml:space="preserve">mq01pan010a</t>
  </si>
  <si>
    <t xml:space="preserve">Chargeuse sur pneus de 120 kW/1,9 m³.</t>
  </si>
  <si>
    <t xml:space="preserve">h</t>
  </si>
  <si>
    <t xml:space="preserve">mq04cab010b</t>
  </si>
  <si>
    <t xml:space="preserve">Camion à benne basculante de 10 t de charge, de 147 kW.</t>
  </si>
  <si>
    <t xml:space="preserve">h</t>
  </si>
  <si>
    <t xml:space="preserve">mq01doz010a</t>
  </si>
  <si>
    <t xml:space="preserve">Bulldozer à chenilles D-6 de 103 kW.</t>
  </si>
  <si>
    <t xml:space="preserve">h</t>
  </si>
  <si>
    <t xml:space="preserve">mq02cia020j</t>
  </si>
  <si>
    <t xml:space="preserve">Camion citerne, de 8 m³ de capacité.</t>
  </si>
  <si>
    <t xml:space="preserve">h</t>
  </si>
  <si>
    <t xml:space="preserve">mq02rov010i</t>
  </si>
  <si>
    <t xml:space="preserve">Compacteur monocylindrique vibrant autopropulsé, de 129 kW, de 16,2 t, largeur de travail 213,4 cm.</t>
  </si>
  <si>
    <t xml:space="preserve">h</t>
  </si>
  <si>
    <t xml:space="preserve">mq01mot010a</t>
  </si>
  <si>
    <t xml:space="preserve">Motoniveleuse de 141 kW.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</si>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</sst>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1.36" customWidth="1"/>
    <col min="4" max="4" width="76.16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6701.67</v>
      </c>
      <c r="H9" s="13">
        <f ca="1">ROUND(INDIRECT(ADDRESS(ROW()+(0), COLUMN()+(-3), 1))*INDIRECT(ADDRESS(ROW()+(0), COLUMN()+(-1), 1)), 2)</f>
        <v>6701.67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0.033</v>
      </c>
      <c r="F10" s="16" t="s">
        <v>16</v>
      </c>
      <c r="G10" s="17">
        <v>22513.7</v>
      </c>
      <c r="H10" s="17">
        <f ca="1">ROUND(INDIRECT(ADDRESS(ROW()+(0), COLUMN()+(-3), 1))*INDIRECT(ADDRESS(ROW()+(0), COLUMN()+(-1), 1)), 2)</f>
        <v>742.95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0.05</v>
      </c>
      <c r="F11" s="16" t="s">
        <v>19</v>
      </c>
      <c r="G11" s="17">
        <v>18445.2</v>
      </c>
      <c r="H11" s="17">
        <f ca="1">ROUND(INDIRECT(ADDRESS(ROW()+(0), COLUMN()+(-3), 1))*INDIRECT(ADDRESS(ROW()+(0), COLUMN()+(-1), 1)), 2)</f>
        <v>922.26</v>
      </c>
    </row>
    <row r="12" spans="1:8" ht="13.50" thickBot="1" customHeight="1">
      <c r="A12" s="14" t="s">
        <v>20</v>
      </c>
      <c r="B12" s="14"/>
      <c r="C12" s="14" t="s">
        <v>21</v>
      </c>
      <c r="D12" s="14"/>
      <c r="E12" s="15">
        <v>0.088</v>
      </c>
      <c r="F12" s="16" t="s">
        <v>22</v>
      </c>
      <c r="G12" s="17">
        <v>37466.8</v>
      </c>
      <c r="H12" s="17">
        <f ca="1">ROUND(INDIRECT(ADDRESS(ROW()+(0), COLUMN()+(-3), 1))*INDIRECT(ADDRESS(ROW()+(0), COLUMN()+(-1), 1)), 2)</f>
        <v>3297.08</v>
      </c>
    </row>
    <row r="13" spans="1:8" ht="13.50" thickBot="1" customHeight="1">
      <c r="A13" s="14" t="s">
        <v>23</v>
      </c>
      <c r="B13" s="14"/>
      <c r="C13" s="14" t="s">
        <v>24</v>
      </c>
      <c r="D13" s="14"/>
      <c r="E13" s="15">
        <v>0.022</v>
      </c>
      <c r="F13" s="16" t="s">
        <v>25</v>
      </c>
      <c r="G13" s="17">
        <v>59410.1</v>
      </c>
      <c r="H13" s="17">
        <f ca="1">ROUND(INDIRECT(ADDRESS(ROW()+(0), COLUMN()+(-3), 1))*INDIRECT(ADDRESS(ROW()+(0), COLUMN()+(-1), 1)), 2)</f>
        <v>1307.02</v>
      </c>
    </row>
    <row r="14" spans="1:8" ht="24.00" thickBot="1" customHeight="1">
      <c r="A14" s="14" t="s">
        <v>26</v>
      </c>
      <c r="B14" s="14"/>
      <c r="C14" s="14" t="s">
        <v>27</v>
      </c>
      <c r="D14" s="14"/>
      <c r="E14" s="15">
        <v>0.063</v>
      </c>
      <c r="F14" s="16" t="s">
        <v>28</v>
      </c>
      <c r="G14" s="17">
        <v>34864.6</v>
      </c>
      <c r="H14" s="17">
        <f ca="1">ROUND(INDIRECT(ADDRESS(ROW()+(0), COLUMN()+(-3), 1))*INDIRECT(ADDRESS(ROW()+(0), COLUMN()+(-1), 1)), 2)</f>
        <v>2196.47</v>
      </c>
    </row>
    <row r="15" spans="1:8" ht="13.50" thickBot="1" customHeight="1">
      <c r="A15" s="14" t="s">
        <v>29</v>
      </c>
      <c r="B15" s="14"/>
      <c r="C15" s="14" t="s">
        <v>30</v>
      </c>
      <c r="D15" s="14"/>
      <c r="E15" s="15">
        <v>0.019</v>
      </c>
      <c r="F15" s="16" t="s">
        <v>31</v>
      </c>
      <c r="G15" s="17">
        <v>37931.3</v>
      </c>
      <c r="H15" s="17">
        <f ca="1">ROUND(INDIRECT(ADDRESS(ROW()+(0), COLUMN()+(-3), 1))*INDIRECT(ADDRESS(ROW()+(0), COLUMN()+(-1), 1)), 2)</f>
        <v>720.69</v>
      </c>
    </row>
    <row r="16" spans="1:8" ht="13.50" thickBot="1" customHeight="1">
      <c r="A16" s="14" t="s">
        <v>32</v>
      </c>
      <c r="B16" s="14"/>
      <c r="C16" s="18" t="s">
        <v>33</v>
      </c>
      <c r="D16" s="18"/>
      <c r="E16" s="19">
        <v>0.104</v>
      </c>
      <c r="F16" s="20" t="s">
        <v>34</v>
      </c>
      <c r="G16" s="21">
        <v>747.53</v>
      </c>
      <c r="H16" s="21">
        <f ca="1">ROUND(INDIRECT(ADDRESS(ROW()+(0), COLUMN()+(-3), 1))*INDIRECT(ADDRESS(ROW()+(0), COLUMN()+(-1), 1)), 2)</f>
        <v>77.74</v>
      </c>
    </row>
    <row r="17" spans="1:8" ht="13.50" thickBot="1" customHeight="1">
      <c r="A17" s="18"/>
      <c r="B17" s="18"/>
      <c r="C17" s="5" t="s">
        <v>35</v>
      </c>
      <c r="D17" s="5"/>
      <c r="E17" s="22">
        <v>2</v>
      </c>
      <c r="F17" s="23" t="s">
        <v>36</v>
      </c>
      <c r="G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15965.9</v>
      </c>
      <c r="H17" s="24">
        <f ca="1">ROUND(INDIRECT(ADDRESS(ROW()+(0), COLUMN()+(-3), 1))*INDIRECT(ADDRESS(ROW()+(0), COLUMN()+(-1), 1))/100, 2)</f>
        <v>319.32</v>
      </c>
    </row>
    <row r="18" spans="1:8" ht="13.50" thickBot="1" customHeight="1">
      <c r="A18" s="25"/>
      <c r="B18" s="25"/>
      <c r="C18" s="26"/>
      <c r="D18" s="26"/>
      <c r="E18" s="26"/>
      <c r="F18" s="27"/>
      <c r="G18" s="28" t="s">
        <v>37</v>
      </c>
      <c r="H18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16285.2</v>
      </c>
    </row>
  </sheetData>
  <mergeCells count="26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</mergeCells>
  <pageMargins left="0.147638" right="0.147638" top="0.206693" bottom="0.206693" header="0.0" footer="0.0"/>
  <pageSetup paperSize="9" orientation="portrait"/>
  <rowBreaks count="0" manualBreakCount="0">
    </rowBreaks>
</worksheet>
</file>