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<sst xmlns="http://schemas.openxmlformats.org/spreadsheetml/2006/main" count="26" uniqueCount="26">
  <si>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</si>
  <si>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BTR070</t>
  </si>
  <si>
    <t xml:space="preserve">m³</t>
  </si>
  <si>
    <t xml:space="preserve">Remblai de tranchées, avec des moyens mécaniques et compactage par inondation.</t>
  </si>
  <si>
    <r>
      <rPr>
        <sz val="8.25"/>
        <color rgb="FF000000"/>
        <rFont val="Arial"/>
        <family val="2"/>
      </rPr>
      <t xml:space="preserve">Remblai de tranchées avec sable 0/5 mm, avec des moyens mécaniques et compactage par inondation avec de l'eau, en recouvrement de tuyaux placés dans un terrain suffisamment perméable pour distribuer l'excès d'eau.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</si>
  <si>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</si>
  <si>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</si>
  <si>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</si>
  <si>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</si>
  <si>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</si>
  <si>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</si>
  <si>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mt01ara030</t>
  </si>
  <si>
    <t xml:space="preserve">Sable de 0 à 5 mm de diamètre, propre.</t>
  </si>
  <si>
    <t xml:space="preserve">t</t>
  </si>
  <si>
    <t xml:space="preserve">mq02cia020j</t>
  </si>
  <si>
    <t xml:space="preserve">Camion citerne, de 8 m³ de capacité.</t>
  </si>
  <si>
    <t xml:space="preserve">h</t>
  </si>
  <si>
    <t xml:space="preserve">mq01pan010a</t>
  </si>
  <si>
    <t xml:space="preserve">Chargeuse sur pneus de 120 kW/1,9 m³.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</si>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</sst>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59" customWidth="1"/>
    <col min="4" max="4" width="47.94" customWidth="1"/>
    <col min="5" max="5" width="14.11" customWidth="1"/>
    <col min="6" max="6" width="11.39" customWidth="1"/>
    <col min="7" max="7" width="20.91" customWidth="1"/>
    <col min="8" max="8" width="15.3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1.8</v>
      </c>
      <c r="F9" s="11" t="s">
        <v>13</v>
      </c>
      <c r="G9" s="13">
        <v>6195.89</v>
      </c>
      <c r="H9" s="13">
        <f ca="1">ROUND(INDIRECT(ADDRESS(ROW()+(0), COLUMN()+(-3), 1))*INDIRECT(ADDRESS(ROW()+(0), COLUMN()+(-1), 1)), 2)</f>
        <v>11152.6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0.044</v>
      </c>
      <c r="F10" s="16" t="s">
        <v>16</v>
      </c>
      <c r="G10" s="17">
        <v>59410.1</v>
      </c>
      <c r="H10" s="17">
        <f ca="1">ROUND(INDIRECT(ADDRESS(ROW()+(0), COLUMN()+(-3), 1))*INDIRECT(ADDRESS(ROW()+(0), COLUMN()+(-1), 1)), 2)</f>
        <v>2614.04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0.088</v>
      </c>
      <c r="F11" s="16" t="s">
        <v>19</v>
      </c>
      <c r="G11" s="17">
        <v>22513.7</v>
      </c>
      <c r="H11" s="17">
        <f ca="1">ROUND(INDIRECT(ADDRESS(ROW()+(0), COLUMN()+(-3), 1))*INDIRECT(ADDRESS(ROW()+(0), COLUMN()+(-1), 1)), 2)</f>
        <v>1981.2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0.119</v>
      </c>
      <c r="F12" s="20" t="s">
        <v>22</v>
      </c>
      <c r="G12" s="21">
        <v>747.53</v>
      </c>
      <c r="H12" s="21">
        <f ca="1">ROUND(INDIRECT(ADDRESS(ROW()+(0), COLUMN()+(-3), 1))*INDIRECT(ADDRESS(ROW()+(0), COLUMN()+(-1), 1)), 2)</f>
        <v>88.96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15836.8</v>
      </c>
      <c r="H13" s="24">
        <f ca="1">ROUND(INDIRECT(ADDRESS(ROW()+(0), COLUMN()+(-3), 1))*INDIRECT(ADDRESS(ROW()+(0), COLUMN()+(-1), 1))/100, 2)</f>
        <v>316.74</v>
      </c>
    </row>
    <row r="14" spans="1:8" ht="13.50" thickBot="1" customHeight="1">
      <c r="A14" s="25"/>
      <c r="B14" s="25"/>
      <c r="C14" s="25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16153.5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</mergeCells>
  <pageMargins left="0.147638" right="0.147638" top="0.206693" bottom="0.206693" header="0.0" footer="0.0"/>
  <pageSetup paperSize="9" orientation="portrait"/>
  <rowBreaks count="0" manualBreakCount="0">
    </rowBreaks>
</worksheet>
</file>