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<sst xmlns="http://schemas.openxmlformats.org/spreadsheetml/2006/main" count="30" uniqueCount="30">
  <si>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</si>
  <si>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LAP050</t>
  </si>
  <si>
    <t xml:space="preserve">U</t>
  </si>
  <si>
    <t xml:space="preserve">Transplantation d'un palmier.</t>
  </si>
  <si>
    <r>
      <rPr>
        <sz val="8.25"/>
        <color rgb="FF000000"/>
        <rFont val="Arial"/>
        <family val="2"/>
      </rPr>
      <t xml:space="preserve">Transplantation d'un palmier de jusqu'à 3 m de hauteur, situé en entourage d'arbre, avec une pelleteuse.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</si>
  <si>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</si>
  <si>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</si>
  <si>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</si>
  <si>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</si>
  <si>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</si>
  <si>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</si>
  <si>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mq01ret020b</t>
  </si>
  <si>
    <t xml:space="preserve">Rétro chargeuse sur pneus, de 70 kW.</t>
  </si>
  <si>
    <t xml:space="preserve">h</t>
  </si>
  <si>
    <t xml:space="preserve">mq04cag010b</t>
  </si>
  <si>
    <t xml:space="preserve">Camion grue jusqu'à 10 t de charge maximale.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</si>
  <si>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</si>
  <si>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</si>
  <si>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</si>
  <si>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</si>
  <si>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</si>
  <si>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</si>
  <si>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</si>
  <si>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mo086</t>
  </si>
  <si>
    <t xml:space="preserve">Ouvrier professionnel II/OP jardinier.</t>
  </si>
  <si>
    <t xml:space="preserve">h</t>
  </si>
  <si>
    <t xml:space="preserve">Frais de chantier des unités d'ouvrage</t>
  </si>
  <si>
    <t xml:space="preserve">%</t>
  </si>
  <si>
    <t xml:space="preserve">Coût d'entretien décennal: 46.221,90F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</si>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</sst>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.29" customWidth="1"/>
    <col min="4" max="4" width="45.22" customWidth="1"/>
    <col min="5" max="5" width="14.62" customWidth="1"/>
    <col min="6" max="6" width="11.90" customWidth="1"/>
    <col min="7" max="7" width="21.42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1.65</v>
      </c>
      <c r="F9" s="11" t="s">
        <v>13</v>
      </c>
      <c r="G9" s="13">
        <v>20437.5</v>
      </c>
      <c r="H9" s="13">
        <f ca="1">ROUND(INDIRECT(ADDRESS(ROW()+(0), COLUMN()+(-3), 1))*INDIRECT(ADDRESS(ROW()+(0), COLUMN()+(-1), 1)), 2)</f>
        <v>33721.8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0.22</v>
      </c>
      <c r="F10" s="16" t="s">
        <v>16</v>
      </c>
      <c r="G10" s="17">
        <v>31338.9</v>
      </c>
      <c r="H10" s="17">
        <f ca="1">ROUND(INDIRECT(ADDRESS(ROW()+(0), COLUMN()+(-3), 1))*INDIRECT(ADDRESS(ROW()+(0), COLUMN()+(-1), 1)), 2)</f>
        <v>6894.57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1.041</v>
      </c>
      <c r="F11" s="16" t="s">
        <v>19</v>
      </c>
      <c r="G11" s="17">
        <v>1000.07</v>
      </c>
      <c r="H11" s="17">
        <f ca="1">ROUND(INDIRECT(ADDRESS(ROW()+(0), COLUMN()+(-3), 1))*INDIRECT(ADDRESS(ROW()+(0), COLUMN()+(-1), 1)), 2)</f>
        <v>1041.07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4.463</v>
      </c>
      <c r="F12" s="16" t="s">
        <v>22</v>
      </c>
      <c r="G12" s="17">
        <v>720.23</v>
      </c>
      <c r="H12" s="17">
        <f ca="1">ROUND(INDIRECT(ADDRESS(ROW()+(0), COLUMN()+(-3), 1))*INDIRECT(ADDRESS(ROW()+(0), COLUMN()+(-1), 1)), 2)</f>
        <v>3214.39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4.463</v>
      </c>
      <c r="F13" s="20" t="s">
        <v>25</v>
      </c>
      <c r="G13" s="21">
        <v>747.53</v>
      </c>
      <c r="H13" s="21">
        <f ca="1">ROUND(INDIRECT(ADDRESS(ROW()+(0), COLUMN()+(-3), 1))*INDIRECT(ADDRESS(ROW()+(0), COLUMN()+(-1), 1)), 2)</f>
        <v>3336.23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48208.1</v>
      </c>
      <c r="H14" s="24">
        <f ca="1">ROUND(INDIRECT(ADDRESS(ROW()+(0), COLUMN()+(-3), 1))*INDIRECT(ADDRESS(ROW()+(0), COLUMN()+(-1), 1))/100, 2)</f>
        <v>964.16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49172.2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