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<sst xmlns="http://schemas.openxmlformats.org/spreadsheetml/2006/main" count="30" uniqueCount="30">
  <si>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</si>
  <si>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VPD030</t>
  </si>
  <si>
    <t xml:space="preserve">m²</t>
  </si>
  <si>
    <t xml:space="preserve">Entourage d'arbre d'infiltration.</t>
  </si>
  <si>
    <r>
      <rPr>
        <sz val="8.25"/>
        <color rgb="FF000000"/>
        <rFont val="Arial"/>
        <family val="2"/>
      </rPr>
      <t xml:space="preserve">Entourage d'arbre d'infiltration constitué de géotextile en polypropylène, (120 g/m²), grille alvéolaire en polyéthylène haute densité stable aux rayons UV, de 73x73x7 cm, couleur verte et remplissage des cellules avec grave filtrante sans classification, pour trafic piéton, avec une résistance à la flexotraction de 3 N/mm², une résistance à compression de 6 N/mm² et une capacité drainante &gt;=150 l/(m²·min), résistance au glissement supérieur à 45. Le prix ne comprend ni la base support ni le revêtement drainant.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</si>
  <si>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</si>
  <si>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</si>
  <si>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</si>
  <si>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</si>
  <si>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</si>
  <si>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</si>
  <si>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mt01ard030b</t>
  </si>
  <si>
    <t xml:space="preserve">Grave filtrante sans classification.</t>
  </si>
  <si>
    <t xml:space="preserve">t</t>
  </si>
  <si>
    <t xml:space="preserve">mt18rad020a</t>
  </si>
  <si>
    <t xml:space="preserve">Grille alvéolaire en polyéthylène haute densité stable aux rayons UV, de 73x73x7 cm, couleur verte, pour réalisation de surfaces accessible avec pelouse ou graviers.</t>
  </si>
  <si>
    <t xml:space="preserve">m²</t>
  </si>
  <si>
    <t xml:space="preserve">mt14gso030aaae</t>
  </si>
  <si>
    <t xml:space="preserve">Géotextile non tissé synthétique, thermosoudé, en polypropylène, avec une résistance à la traction longitudinale de 8 kN/m, une résistance à la traction transversale de 10,1 kN/m, une ouverture de cône à l'essai de perforation dynamique selon NF EN ISO 13433 inférieure à 40 mm, résistance CBR au poinçonnement 0,3 kN et une masse surfacique de 120 g/m², selon NF EN 13252.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</si>
  <si>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</si>
  <si>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</si>
  <si>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</si>
  <si>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</si>
  <si>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</si>
  <si>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</si>
  <si>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</si>
  <si>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</si>
  <si>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</si>
  <si>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1.625,44F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</si>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</sst>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0.147</v>
      </c>
      <c r="F9" s="11" t="s">
        <v>13</v>
      </c>
      <c r="G9" s="13">
        <v>13111.7</v>
      </c>
      <c r="H9" s="13">
        <f ca="1">ROUND(INDIRECT(ADDRESS(ROW()+(0), COLUMN()+(-3), 1))*INDIRECT(ADDRESS(ROW()+(0), COLUMN()+(-1), 1)), 2)</f>
        <v>1927.43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11596.3</v>
      </c>
      <c r="H10" s="17">
        <f ca="1">ROUND(INDIRECT(ADDRESS(ROW()+(0), COLUMN()+(-3), 1))*INDIRECT(ADDRESS(ROW()+(0), COLUMN()+(-1), 1)), 2)</f>
        <v>11596.3</v>
      </c>
    </row>
    <row r="11" spans="1:8" ht="55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1002.98</v>
      </c>
      <c r="H11" s="17">
        <f ca="1">ROUND(INDIRECT(ADDRESS(ROW()+(0), COLUMN()+(-3), 1))*INDIRECT(ADDRESS(ROW()+(0), COLUMN()+(-1), 1)), 2)</f>
        <v>1002.98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0.372</v>
      </c>
      <c r="F12" s="16" t="s">
        <v>22</v>
      </c>
      <c r="G12" s="17">
        <v>1000.07</v>
      </c>
      <c r="H12" s="17">
        <f ca="1">ROUND(INDIRECT(ADDRESS(ROW()+(0), COLUMN()+(-3), 1))*INDIRECT(ADDRESS(ROW()+(0), COLUMN()+(-1), 1)), 2)</f>
        <v>372.03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0.372</v>
      </c>
      <c r="F13" s="20" t="s">
        <v>25</v>
      </c>
      <c r="G13" s="21">
        <v>747.53</v>
      </c>
      <c r="H13" s="21">
        <f ca="1">ROUND(INDIRECT(ADDRESS(ROW()+(0), COLUMN()+(-3), 1))*INDIRECT(ADDRESS(ROW()+(0), COLUMN()+(-1), 1)), 2)</f>
        <v>278.08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15176.8</v>
      </c>
      <c r="H14" s="24">
        <f ca="1">ROUND(INDIRECT(ADDRESS(ROW()+(0), COLUMN()+(-3), 1))*INDIRECT(ADDRESS(ROW()+(0), COLUMN()+(-1), 1))/100, 2)</f>
        <v>303.54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15480.4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