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<sst xmlns="http://schemas.openxmlformats.org/spreadsheetml/2006/main" count="23" uniqueCount="23">
  <si>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</si>
  <si>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VSH080</t>
  </si>
  <si>
    <t xml:space="preserve">m²</t>
  </si>
  <si>
    <t xml:space="preserve">Peinture plastique sur pistes cyclables.</t>
  </si>
  <si>
    <r>
      <rPr>
        <sz val="8.25"/>
        <color rgb="FF000000"/>
        <rFont val="Arial"/>
        <family val="2"/>
      </rPr>
      <t xml:space="preserve">Application manuelle de deux couches de peinture plastique, antidérapante, couleur rouge, finition satiné, texture lisse, la première couche diluée avec 20% d'eau et la suivante diluée avec 5% d'eau ou non diluée, (rendement: 0,1 l/m² chaque couche); sur pistes cyclables.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</si>
  <si>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</si>
  <si>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</si>
  <si>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</si>
  <si>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</si>
  <si>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</si>
  <si>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</si>
  <si>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mt27pii060n</t>
  </si>
  <si>
    <t xml:space="preserve">Peinture, à base de résines acryliques, couleur rouge, finition satinée, texture lisse, antidérapante; à appliquer à la brosse, au rouleau ou au pistolet.</t>
  </si>
  <si>
    <t xml:space="preserve">l</t>
  </si>
  <si>
    <t xml:space="preserve">mo038</t>
  </si>
  <si>
    <t xml:space="preserve">Compagnon professionnel III/CP2 peintre.</t>
  </si>
  <si>
    <t xml:space="preserve">h</t>
  </si>
  <si>
    <t xml:space="preserve">mo076</t>
  </si>
  <si>
    <t xml:space="preserve">Ouvrier professionnel II/OP peintre.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</si>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</sst>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57" customWidth="1"/>
    <col min="3" max="3" width="2.72" customWidth="1"/>
    <col min="4" max="4" width="77.01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0.2</v>
      </c>
      <c r="F9" s="11" t="s">
        <v>13</v>
      </c>
      <c r="G9" s="13">
        <v>11636</v>
      </c>
      <c r="H9" s="13">
        <f ca="1">ROUND(INDIRECT(ADDRESS(ROW()+(0), COLUMN()+(-3), 1))*INDIRECT(ADDRESS(ROW()+(0), COLUMN()+(-1), 1)), 2)</f>
        <v>2327.21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0.119</v>
      </c>
      <c r="F10" s="16" t="s">
        <v>16</v>
      </c>
      <c r="G10" s="17">
        <v>1000.07</v>
      </c>
      <c r="H10" s="17">
        <f ca="1">ROUND(INDIRECT(ADDRESS(ROW()+(0), COLUMN()+(-3), 1))*INDIRECT(ADDRESS(ROW()+(0), COLUMN()+(-1), 1)), 2)</f>
        <v>119.01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0.119</v>
      </c>
      <c r="F11" s="20" t="s">
        <v>19</v>
      </c>
      <c r="G11" s="21">
        <v>747.53</v>
      </c>
      <c r="H11" s="21">
        <f ca="1">ROUND(INDIRECT(ADDRESS(ROW()+(0), COLUMN()+(-3), 1))*INDIRECT(ADDRESS(ROW()+(0), COLUMN()+(-1), 1)), 2)</f>
        <v>88.96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2535.18</v>
      </c>
      <c r="H12" s="24">
        <f ca="1">ROUND(INDIRECT(ADDRESS(ROW()+(0), COLUMN()+(-3), 1))*INDIRECT(ADDRESS(ROW()+(0), COLUMN()+(-1), 1))/100, 2)</f>
        <v>50.7</v>
      </c>
    </row>
    <row r="13" spans="1:8" ht="13.50" thickBot="1" customHeight="1">
      <c r="A13" s="25"/>
      <c r="B13" s="25"/>
      <c r="C13" s="26"/>
      <c r="D13" s="26"/>
      <c r="E13" s="26"/>
      <c r="F13" s="27"/>
      <c r="G13" s="28" t="s">
        <v>22</v>
      </c>
      <c r="H13" s="29">
        <f ca="1">ROUND(SUM(INDIRECT(ADDRESS(ROW()+(-1), COLUMN()+(0), 1)),INDIRECT(ADDRESS(ROW()+(-2), COLUMN()+(0), 1)),INDIRECT(ADDRESS(ROW()+(-3), COLUMN()+(0), 1)),INDIRECT(ADDRESS(ROW()+(-4), COLUMN()+(0), 1))), 2)</f>
        <v>2585.88</v>
      </c>
    </row>
  </sheetData>
  <mergeCells count="16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</mergeCells>
  <pageMargins left="0.147638" right="0.147638" top="0.206693" bottom="0.206693" header="0.0" footer="0.0"/>
  <pageSetup paperSize="9" orientation="portrait"/>
  <rowBreaks count="0" manualBreakCount="0">
    </rowBreaks>
</worksheet>
</file>