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<sst xmlns="http://schemas.openxmlformats.org/spreadsheetml/2006/main" count="33" uniqueCount="33">
  <si>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</si>
  <si>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XAA010</t>
  </si>
  <si>
    <t xml:space="preserve">U</t>
  </si>
  <si>
    <t xml:space="preserve">Avaloir préfabriqué en béton massif.</t>
  </si>
  <si>
    <r>
      <rPr>
        <sz val="8.25"/>
        <color rgb="FF000000"/>
        <rFont val="Arial"/>
        <family val="2"/>
      </rPr>
      <t xml:space="preserve">Avaloir préfabriqué en béton, de 50x30x60 cm. Le prix comprend le remblai arrière avec un matériau granulaire, mais il ne comprend pas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</si>
  <si>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</si>
  <si>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</si>
  <si>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</si>
  <si>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</si>
  <si>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</si>
  <si>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</si>
  <si>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mt11arh011a</t>
  </si>
  <si>
    <t xml:space="preserve">Avaloir avec fond et sortie frontale, accessible, préfabriqué en béton fck=25 MPa, de 50x30x60 cm de mesures intérieures, pour assainissement.</t>
  </si>
  <si>
    <t xml:space="preserve">U</t>
  </si>
  <si>
    <t xml:space="preserve">mt11rej010a</t>
  </si>
  <si>
    <t xml:space="preserve">Cadre et grille en fonte ductile, classe C-250 selon NF EN 124, inclinable et pourvue d'une chaîne antivol, de 300x300 mm, pour avaloir. Comprend le revêtement en peinture bitumineuse et les reliefs antidérapants dans la partie supérieure.</t>
  </si>
  <si>
    <t xml:space="preserve">U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</si>
  <si>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</si>
  <si>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</si>
  <si>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</si>
  <si>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mt01arr010a</t>
  </si>
  <si>
    <t xml:space="preserve">Grave de carrière, de 19 à 25 mm de diamètre.</t>
  </si>
  <si>
    <t xml:space="preserve">t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</si>
  <si>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</si>
  <si>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</si>
  <si>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</si>
  <si>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</si>
  <si>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</si>
  <si>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</si>
  <si>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</si>
  <si>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</si>
  <si>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2.733,79F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</si>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</sst>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53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27367.2</v>
      </c>
      <c r="H9" s="13">
        <f ca="1">ROUND(INDIRECT(ADDRESS(ROW()+(0), COLUMN()+(-3), 1))*INDIRECT(ADDRESS(ROW()+(0), COLUMN()+(-1), 1)), 2)</f>
        <v>27367.2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31541.9</v>
      </c>
      <c r="H10" s="17">
        <f ca="1">ROUND(INDIRECT(ADDRESS(ROW()+(0), COLUMN()+(-3), 1))*INDIRECT(ADDRESS(ROW()+(0), COLUMN()+(-1), 1)), 2)</f>
        <v>31541.9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0.048</v>
      </c>
      <c r="F11" s="16" t="s">
        <v>19</v>
      </c>
      <c r="G11" s="17">
        <v>56560.5</v>
      </c>
      <c r="H11" s="17">
        <f ca="1">ROUND(INDIRECT(ADDRESS(ROW()+(0), COLUMN()+(-3), 1))*INDIRECT(ADDRESS(ROW()+(0), COLUMN()+(-1), 1)), 2)</f>
        <v>2714.9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0.529</v>
      </c>
      <c r="F12" s="16" t="s">
        <v>22</v>
      </c>
      <c r="G12" s="17">
        <v>7961.2</v>
      </c>
      <c r="H12" s="17">
        <f ca="1">ROUND(INDIRECT(ADDRESS(ROW()+(0), COLUMN()+(-3), 1))*INDIRECT(ADDRESS(ROW()+(0), COLUMN()+(-1), 1)), 2)</f>
        <v>4211.47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0.669</v>
      </c>
      <c r="F13" s="16" t="s">
        <v>25</v>
      </c>
      <c r="G13" s="17">
        <v>1000.07</v>
      </c>
      <c r="H13" s="17">
        <f ca="1">ROUND(INDIRECT(ADDRESS(ROW()+(0), COLUMN()+(-3), 1))*INDIRECT(ADDRESS(ROW()+(0), COLUMN()+(-1), 1)), 2)</f>
        <v>669.05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0.669</v>
      </c>
      <c r="F14" s="20" t="s">
        <v>28</v>
      </c>
      <c r="G14" s="21">
        <v>747.53</v>
      </c>
      <c r="H14" s="21">
        <f ca="1">ROUND(INDIRECT(ADDRESS(ROW()+(0), COLUMN()+(-3), 1))*INDIRECT(ADDRESS(ROW()+(0), COLUMN()+(-1), 1)), 2)</f>
        <v>500.1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67004.6</v>
      </c>
      <c r="H15" s="24">
        <f ca="1">ROUND(INDIRECT(ADDRESS(ROW()+(0), COLUMN()+(-3), 1))*INDIRECT(ADDRESS(ROW()+(0), COLUMN()+(-1), 1))/100, 2)</f>
        <v>1340.09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68344.7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