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<sst xmlns="http://schemas.openxmlformats.org/spreadsheetml/2006/main" count="39" uniqueCount="39">
  <si>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</si>
  <si>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XAC010</t>
  </si>
  <si>
    <t xml:space="preserve">m</t>
  </si>
  <si>
    <t xml:space="preserve">Collecteur enterré en béton massif.</t>
  </si>
  <si>
    <r>
      <rPr>
        <sz val="8.25"/>
        <color rgb="FF000000"/>
        <rFont val="Arial"/>
        <family val="2"/>
      </rPr>
      <t xml:space="preserve">Collecteur enterré, constitué de tube en béton massif, fabriqué par compression radiale, classe N (Normale), charge de rupture 90 kN/m², de 300 mm de diamètre nominal (intérieur), assemblage par emboîtement avec joint élastique.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</si>
  <si>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</si>
  <si>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</si>
  <si>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</si>
  <si>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</si>
  <si>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</si>
  <si>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</si>
  <si>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mt46thb010a</t>
  </si>
  <si>
    <t xml:space="preserve">Tube en béton massif, fabriqué par compression radiale, classe N (Normale), charge de rupture 90 kN/m², de 300 mm de diamètre nominal (intérieur), assemblage par emboîtement avec joint élastique, en tronçons de 420 mm de diamètre extérieur, 60 mm d'épaisseur, 2400 mm de longueur utile, 2500 mm de longueur totale, collerette de 520 mm de diamètre extérieur et 420 kg de poids, avec joint en caoutchouc EPDM, de glissement et compression, type harpon, selon NF EN 1916.</t>
  </si>
  <si>
    <t xml:space="preserve">m</t>
  </si>
  <si>
    <t xml:space="preserve">mt46thb110a</t>
  </si>
  <si>
    <t xml:space="preserve">Lubrifiant pour assemblage avec joint élastique, dans un collecteur enterré d'assainissement sans pression.</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</si>
  <si>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</si>
  <si>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</si>
  <si>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</si>
  <si>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</si>
  <si>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</si>
  <si>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</si>
  <si>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</si>
  <si>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</si>
  <si>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</si>
  <si>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</si>
  <si>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</si>
  <si>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</si>
  <si>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</si>
  <si>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</si>
  <si>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</si>
  <si>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</si>
  <si>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</si>
  <si>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</si>
  <si>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</si>
  <si>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</si>
  <si>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</si>
  <si>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858,82F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</si>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</sst>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10335.9</v>
      </c>
      <c r="H9" s="13">
        <f ca="1">ROUND(INDIRECT(ADDRESS(ROW()+(0), COLUMN()+(-3), 1))*INDIRECT(ADDRESS(ROW()+(0), COLUMN()+(-1), 1)), 2)</f>
        <v>10852.7</v>
      </c>
    </row>
    <row r="10" spans="1:8" ht="24.00" thickBot="1" customHeight="1">
      <c r="A10" s="14" t="s">
        <v>14</v>
      </c>
      <c r="B10" s="14"/>
      <c r="C10" s="14" t="s">
        <v>15</v>
      </c>
      <c r="D10" s="14"/>
      <c r="E10" s="15">
        <v>0.013</v>
      </c>
      <c r="F10" s="16" t="s">
        <v>16</v>
      </c>
      <c r="G10" s="17">
        <v>2718.36</v>
      </c>
      <c r="H10" s="17">
        <f ca="1">ROUND(INDIRECT(ADDRESS(ROW()+(0), COLUMN()+(-3), 1))*INDIRECT(ADDRESS(ROW()+(0), COLUMN()+(-1), 1)), 2)</f>
        <v>35.34</v>
      </c>
    </row>
    <row r="11" spans="1:8" ht="13.50" thickBot="1" customHeight="1">
      <c r="A11" s="14" t="s">
        <v>17</v>
      </c>
      <c r="B11" s="14"/>
      <c r="C11" s="14" t="s">
        <v>18</v>
      </c>
      <c r="D11" s="14"/>
      <c r="E11" s="15">
        <v>0.419</v>
      </c>
      <c r="F11" s="16" t="s">
        <v>19</v>
      </c>
      <c r="G11" s="17">
        <v>9899.57</v>
      </c>
      <c r="H11" s="17">
        <f ca="1">ROUND(INDIRECT(ADDRESS(ROW()+(0), COLUMN()+(-3), 1))*INDIRECT(ADDRESS(ROW()+(0), COLUMN()+(-1), 1)), 2)</f>
        <v>4147.92</v>
      </c>
    </row>
    <row r="12" spans="1:8" ht="13.50" thickBot="1" customHeight="1">
      <c r="A12" s="14" t="s">
        <v>20</v>
      </c>
      <c r="B12" s="14"/>
      <c r="C12" s="14" t="s">
        <v>21</v>
      </c>
      <c r="D12" s="14"/>
      <c r="E12" s="15">
        <v>0.114</v>
      </c>
      <c r="F12" s="16" t="s">
        <v>22</v>
      </c>
      <c r="G12" s="17">
        <v>31338.9</v>
      </c>
      <c r="H12" s="17">
        <f ca="1">ROUND(INDIRECT(ADDRESS(ROW()+(0), COLUMN()+(-3), 1))*INDIRECT(ADDRESS(ROW()+(0), COLUMN()+(-1), 1)), 2)</f>
        <v>3572.64</v>
      </c>
    </row>
    <row r="13" spans="1:8" ht="13.50" thickBot="1" customHeight="1">
      <c r="A13" s="14" t="s">
        <v>23</v>
      </c>
      <c r="B13" s="14"/>
      <c r="C13" s="14" t="s">
        <v>24</v>
      </c>
      <c r="D13" s="14"/>
      <c r="E13" s="15">
        <v>0.054</v>
      </c>
      <c r="F13" s="16" t="s">
        <v>25</v>
      </c>
      <c r="G13" s="17">
        <v>20437.5</v>
      </c>
      <c r="H13" s="17">
        <f ca="1">ROUND(INDIRECT(ADDRESS(ROW()+(0), COLUMN()+(-3), 1))*INDIRECT(ADDRESS(ROW()+(0), COLUMN()+(-1), 1)), 2)</f>
        <v>1103.62</v>
      </c>
    </row>
    <row r="14" spans="1:8" ht="13.50" thickBot="1" customHeight="1">
      <c r="A14" s="14" t="s">
        <v>26</v>
      </c>
      <c r="B14" s="14"/>
      <c r="C14" s="14" t="s">
        <v>27</v>
      </c>
      <c r="D14" s="14"/>
      <c r="E14" s="15">
        <v>0.346</v>
      </c>
      <c r="F14" s="16" t="s">
        <v>28</v>
      </c>
      <c r="G14" s="17">
        <v>1958.68</v>
      </c>
      <c r="H14" s="17">
        <f ca="1">ROUND(INDIRECT(ADDRESS(ROW()+(0), COLUMN()+(-3), 1))*INDIRECT(ADDRESS(ROW()+(0), COLUMN()+(-1), 1)), 2)</f>
        <v>677.7</v>
      </c>
    </row>
    <row r="15" spans="1:8" ht="13.50" thickBot="1" customHeight="1">
      <c r="A15" s="14" t="s">
        <v>29</v>
      </c>
      <c r="B15" s="14"/>
      <c r="C15" s="14" t="s">
        <v>30</v>
      </c>
      <c r="D15" s="14"/>
      <c r="E15" s="15">
        <v>0.38</v>
      </c>
      <c r="F15" s="16" t="s">
        <v>31</v>
      </c>
      <c r="G15" s="17">
        <v>1000.07</v>
      </c>
      <c r="H15" s="17">
        <f ca="1">ROUND(INDIRECT(ADDRESS(ROW()+(0), COLUMN()+(-3), 1))*INDIRECT(ADDRESS(ROW()+(0), COLUMN()+(-1), 1)), 2)</f>
        <v>380.03</v>
      </c>
    </row>
    <row r="16" spans="1:8" ht="13.50" thickBot="1" customHeight="1">
      <c r="A16" s="14" t="s">
        <v>32</v>
      </c>
      <c r="B16" s="14"/>
      <c r="C16" s="18" t="s">
        <v>33</v>
      </c>
      <c r="D16" s="18"/>
      <c r="E16" s="19">
        <v>0.374</v>
      </c>
      <c r="F16" s="20" t="s">
        <v>34</v>
      </c>
      <c r="G16" s="21">
        <v>747.53</v>
      </c>
      <c r="H16" s="21">
        <f ca="1">ROUND(INDIRECT(ADDRESS(ROW()+(0), COLUMN()+(-3), 1))*INDIRECT(ADDRESS(ROW()+(0), COLUMN()+(-1), 1)), 2)</f>
        <v>279.58</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21049.5</v>
      </c>
      <c r="H17" s="24">
        <f ca="1">ROUND(INDIRECT(ADDRESS(ROW()+(0), COLUMN()+(-3), 1))*INDIRECT(ADDRESS(ROW()+(0), COLUMN()+(-1), 1))/100, 2)</f>
        <v>420.99</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21470.5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