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<sst xmlns="http://schemas.openxmlformats.org/spreadsheetml/2006/main" count="48" uniqueCount="48">
  <si>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</si>
  <si>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XAN010</t>
  </si>
  <si>
    <t xml:space="preserve">m</t>
  </si>
  <si>
    <t xml:space="preserve">Caniveau en maçonnerie.</t>
  </si>
  <si>
    <r>
      <rPr>
        <sz val="8.25"/>
        <color rgb="FF000000"/>
        <rFont val="Arial"/>
        <family val="2"/>
      </rPr>
      <t xml:space="preserve">Caniveau en maçonnerie, de 200 mm de largeur intérieur et 400 mm de hauteur, avec grille en acier galvanisé, classe A-15 selon NF EN 1433 et NF EN 124; excavation préalable avec des moyens manuels et remblayage postérieur de l'arrière avec du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</si>
  <si>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</si>
  <si>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</si>
  <si>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</si>
  <si>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</si>
  <si>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</si>
  <si>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</si>
  <si>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</si>
  <si>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</si>
  <si>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</si>
  <si>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mt04lmb010a</t>
  </si>
  <si>
    <t xml:space="preserve">Brique pleine en terre cuite élaborée mécaniquement, à revêtir, 29x14x5 cm, pour utilisation en maçonnerie protégée (pièce en P), densité 2400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</si>
  <si>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</si>
  <si>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</si>
  <si>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</si>
  <si>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</si>
  <si>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</si>
  <si>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</si>
  <si>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</si>
  <si>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</si>
  <si>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</si>
  <si>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</si>
  <si>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</si>
  <si>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</si>
  <si>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</si>
  <si>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mt11rej020a</t>
  </si>
  <si>
    <t xml:space="preserve">Cadre et grille en acier galvanisé, de 200 mm de largeur et 500 mm de longueur, pour caniveau de 200 mm de largeur intérieur et 400 mm de hauteur, classe A-15 selon NF EN 1433 et NF EN 124.</t>
  </si>
  <si>
    <t xml:space="preserve">U</t>
  </si>
  <si>
    <t xml:space="preserve">mt11var120b</t>
  </si>
  <si>
    <t xml:space="preserve">Siphon en ligne en PVC, couleur grise, démontable, avec assemblage mâle/femelle, de 110 mm de diamètre.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</si>
  <si>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</si>
  <si>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</si>
  <si>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</si>
  <si>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</si>
  <si>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</si>
  <si>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</si>
  <si>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</si>
  <si>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</si>
  <si>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</si>
  <si>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</si>
  <si>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</si>
  <si>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</si>
  <si>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2.902,12F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</si>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</sst>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0.194</v>
      </c>
      <c r="F9" s="11" t="s">
        <v>13</v>
      </c>
      <c r="G9" s="13">
        <v>60144.5</v>
      </c>
      <c r="H9" s="13">
        <f ca="1">ROUND(INDIRECT(ADDRESS(ROW()+(0), COLUMN()+(-3), 1))*INDIRECT(ADDRESS(ROW()+(0), COLUMN()+(-1), 1)), 2)</f>
        <v>11668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66</v>
      </c>
      <c r="F10" s="16" t="s">
        <v>16</v>
      </c>
      <c r="G10" s="17">
        <v>433.55</v>
      </c>
      <c r="H10" s="17">
        <f ca="1">ROUND(INDIRECT(ADDRESS(ROW()+(0), COLUMN()+(-3), 1))*INDIRECT(ADDRESS(ROW()+(0), COLUMN()+(-1), 1)), 2)</f>
        <v>28614.3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1180.16</v>
      </c>
      <c r="H11" s="17">
        <f ca="1">ROUND(INDIRECT(ADDRESS(ROW()+(0), COLUMN()+(-3), 1))*INDIRECT(ADDRESS(ROW()+(0), COLUMN()+(-1), 1)), 2)</f>
        <v>14.16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0.077</v>
      </c>
      <c r="F12" s="16" t="s">
        <v>22</v>
      </c>
      <c r="G12" s="17">
        <v>12461</v>
      </c>
      <c r="H12" s="17">
        <f ca="1">ROUND(INDIRECT(ADDRESS(ROW()+(0), COLUMN()+(-3), 1))*INDIRECT(ADDRESS(ROW()+(0), COLUMN()+(-1), 1)), 2)</f>
        <v>959.5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15.375</v>
      </c>
      <c r="F13" s="16" t="s">
        <v>25</v>
      </c>
      <c r="G13" s="17">
        <v>85.76</v>
      </c>
      <c r="H13" s="17">
        <f ca="1">ROUND(INDIRECT(ADDRESS(ROW()+(0), COLUMN()+(-3), 1))*INDIRECT(ADDRESS(ROW()+(0), COLUMN()+(-1), 1)), 2)</f>
        <v>1318.56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0.146</v>
      </c>
      <c r="F14" s="16" t="s">
        <v>28</v>
      </c>
      <c r="G14" s="17">
        <v>944.12</v>
      </c>
      <c r="H14" s="17">
        <f ca="1">ROUND(INDIRECT(ADDRESS(ROW()+(0), COLUMN()+(-3), 1))*INDIRECT(ADDRESS(ROW()+(0), COLUMN()+(-1), 1)), 2)</f>
        <v>137.84</v>
      </c>
    </row>
    <row r="15" spans="1:8" ht="34.50" thickBot="1" customHeight="1">
      <c r="A15" s="14" t="s">
        <v>29</v>
      </c>
      <c r="B15" s="14"/>
      <c r="C15" s="14"/>
      <c r="D15" s="14" t="s">
        <v>30</v>
      </c>
      <c r="E15" s="15">
        <v>2</v>
      </c>
      <c r="F15" s="16" t="s">
        <v>31</v>
      </c>
      <c r="G15" s="17">
        <v>8156.06</v>
      </c>
      <c r="H15" s="17">
        <f ca="1">ROUND(INDIRECT(ADDRESS(ROW()+(0), COLUMN()+(-3), 1))*INDIRECT(ADDRESS(ROW()+(0), COLUMN()+(-1), 1)), 2)</f>
        <v>16312.1</v>
      </c>
    </row>
    <row r="16" spans="1:8" ht="24.00" thickBot="1" customHeight="1">
      <c r="A16" s="14" t="s">
        <v>32</v>
      </c>
      <c r="B16" s="14"/>
      <c r="C16" s="14"/>
      <c r="D16" s="14" t="s">
        <v>33</v>
      </c>
      <c r="E16" s="15">
        <v>0.2</v>
      </c>
      <c r="F16" s="16" t="s">
        <v>34</v>
      </c>
      <c r="G16" s="17">
        <v>43456.3</v>
      </c>
      <c r="H16" s="17">
        <f ca="1">ROUND(INDIRECT(ADDRESS(ROW()+(0), COLUMN()+(-3), 1))*INDIRECT(ADDRESS(ROW()+(0), COLUMN()+(-1), 1)), 2)</f>
        <v>8691.26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0.037</v>
      </c>
      <c r="F17" s="16" t="s">
        <v>37</v>
      </c>
      <c r="G17" s="17">
        <v>1723.84</v>
      </c>
      <c r="H17" s="17">
        <f ca="1">ROUND(INDIRECT(ADDRESS(ROW()+(0), COLUMN()+(-3), 1))*INDIRECT(ADDRESS(ROW()+(0), COLUMN()+(-1), 1)), 2)</f>
        <v>63.78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2.083</v>
      </c>
      <c r="F18" s="16" t="s">
        <v>40</v>
      </c>
      <c r="G18" s="17">
        <v>1000.07</v>
      </c>
      <c r="H18" s="17">
        <f ca="1">ROUND(INDIRECT(ADDRESS(ROW()+(0), COLUMN()+(-3), 1))*INDIRECT(ADDRESS(ROW()+(0), COLUMN()+(-1), 1)), 2)</f>
        <v>2083.15</v>
      </c>
    </row>
    <row r="19" spans="1:8" ht="13.50" thickBot="1" customHeight="1">
      <c r="A19" s="14" t="s">
        <v>41</v>
      </c>
      <c r="B19" s="14"/>
      <c r="C19" s="14"/>
      <c r="D19" s="18" t="s">
        <v>42</v>
      </c>
      <c r="E19" s="19">
        <v>1.696</v>
      </c>
      <c r="F19" s="20" t="s">
        <v>43</v>
      </c>
      <c r="G19" s="21">
        <v>747.53</v>
      </c>
      <c r="H19" s="21">
        <f ca="1">ROUND(INDIRECT(ADDRESS(ROW()+(0), COLUMN()+(-3), 1))*INDIRECT(ADDRESS(ROW()+(0), COLUMN()+(-1), 1)), 2)</f>
        <v>1267.81</v>
      </c>
    </row>
    <row r="20" spans="1:8" ht="13.50" thickBot="1" customHeight="1">
      <c r="A20" s="18"/>
      <c r="B20" s="18"/>
      <c r="C20" s="18"/>
      <c r="D20" s="5" t="s">
        <v>44</v>
      </c>
      <c r="E20" s="22">
        <v>2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71130.5</v>
      </c>
      <c r="H20" s="24">
        <f ca="1">ROUND(INDIRECT(ADDRESS(ROW()+(0), COLUMN()+(-3), 1))*INDIRECT(ADDRESS(ROW()+(0), COLUMN()+(-1), 1))/100, 2)</f>
        <v>1422.61</v>
      </c>
    </row>
    <row r="21" spans="1:8" ht="13.50" thickBot="1" customHeight="1">
      <c r="A21" s="25" t="s">
        <v>46</v>
      </c>
      <c r="B21" s="25"/>
      <c r="C21" s="25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72553.1</v>
      </c>
    </row>
  </sheetData>
  <mergeCells count="17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