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<sst xmlns="http://schemas.openxmlformats.org/spreadsheetml/2006/main" count="30" uniqueCount="30">
  <si>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</si>
  <si>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XDP060</t>
  </si>
  <si>
    <t xml:space="preserve">m</t>
  </si>
  <si>
    <t xml:space="preserve">Tube en PVC.</t>
  </si>
  <si>
    <r>
      <rPr>
        <sz val="8.25"/>
        <color rgb="FF000000"/>
        <rFont val="Arial"/>
        <family val="2"/>
      </rPr>
      <t xml:space="preserve">Tube en polychlorure de vinyle orienté (PVC-O), de 90 mm de diamètre extérieur, PN=12,5 atm. Le prix comprend les équipements, la machinerie et les matériels nécessaires pour le déplacement et la disposition des éléments sur chantier.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</si>
  <si>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</si>
  <si>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</si>
  <si>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</si>
  <si>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</si>
  <si>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</si>
  <si>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</si>
  <si>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mt37tvq030aa</t>
  </si>
  <si>
    <t xml:space="preserve">Tube en polychlorure de vinyle orienté (PVC-O), de 90 mm de diamètre extérieur, PN=12,5 atm et 1,6 mm d'épaisseur, pour adduction et distribution, couleur bleue RAL 5015, pour assemblage par coupe avec joint élastique en EPDM, selon ISO 16422, y compris les joints en caoutchouc.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</si>
  <si>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</si>
  <si>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</si>
  <si>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</si>
  <si>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</si>
  <si>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mq04cag010a</t>
  </si>
  <si>
    <t xml:space="preserve">Camion grue jusqu'à 6 t de charge maximale.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</si>
  <si>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</si>
  <si>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</si>
  <si>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</si>
  <si>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</si>
  <si>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</si>
  <si>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</si>
  <si>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</si>
  <si>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</si>
  <si>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</si>
  <si>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229,17F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</si>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</sst>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5624.2</v>
      </c>
      <c r="H9" s="13">
        <f ca="1">ROUND(INDIRECT(ADDRESS(ROW()+(0), COLUMN()+(-3), 1))*INDIRECT(ADDRESS(ROW()+(0), COLUMN()+(-1), 1)), 2)</f>
        <v>5624.2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0.002</v>
      </c>
      <c r="F10" s="16" t="s">
        <v>16</v>
      </c>
      <c r="G10" s="17">
        <v>20414.3</v>
      </c>
      <c r="H10" s="17">
        <f ca="1">ROUND(INDIRECT(ADDRESS(ROW()+(0), COLUMN()+(-3), 1))*INDIRECT(ADDRESS(ROW()+(0), COLUMN()+(-1), 1)), 2)</f>
        <v>40.83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0.022</v>
      </c>
      <c r="F11" s="16" t="s">
        <v>19</v>
      </c>
      <c r="G11" s="17">
        <v>27673.4</v>
      </c>
      <c r="H11" s="17">
        <f ca="1">ROUND(INDIRECT(ADDRESS(ROW()+(0), COLUMN()+(-3), 1))*INDIRECT(ADDRESS(ROW()+(0), COLUMN()+(-1), 1)), 2)</f>
        <v>608.81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0.082</v>
      </c>
      <c r="F12" s="16" t="s">
        <v>22</v>
      </c>
      <c r="G12" s="17">
        <v>1027.78</v>
      </c>
      <c r="H12" s="17">
        <f ca="1">ROUND(INDIRECT(ADDRESS(ROW()+(0), COLUMN()+(-3), 1))*INDIRECT(ADDRESS(ROW()+(0), COLUMN()+(-1), 1)), 2)</f>
        <v>84.28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0.082</v>
      </c>
      <c r="F13" s="20" t="s">
        <v>25</v>
      </c>
      <c r="G13" s="21">
        <v>746.17</v>
      </c>
      <c r="H13" s="21">
        <f ca="1">ROUND(INDIRECT(ADDRESS(ROW()+(0), COLUMN()+(-3), 1))*INDIRECT(ADDRESS(ROW()+(0), COLUMN()+(-1), 1)), 2)</f>
        <v>61.19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6419.31</v>
      </c>
      <c r="H14" s="24">
        <f ca="1">ROUND(INDIRECT(ADDRESS(ROW()+(0), COLUMN()+(-3), 1))*INDIRECT(ADDRESS(ROW()+(0), COLUMN()+(-1), 1))/100, 2)</f>
        <v>128.39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6547.7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