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<sst xmlns="http://schemas.openxmlformats.org/spreadsheetml/2006/main" count="30" uniqueCount="30">
  <si>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</si>
  <si>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XEA020</t>
  </si>
  <si>
    <t xml:space="preserve">U</t>
  </si>
  <si>
    <t xml:space="preserve">Support de lignes, en bois.</t>
  </si>
  <si>
    <r>
      <rPr>
        <sz val="8.25"/>
        <color rgb="FF000000"/>
        <rFont val="Arial"/>
        <family val="2"/>
      </rPr>
      <t xml:space="preserve">Poteau en bois de pin de première qualité, de 6 m de hauteur, encastré directement dans sol cohésif.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</si>
  <si>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</si>
  <si>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</si>
  <si>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</si>
  <si>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</si>
  <si>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</si>
  <si>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</si>
  <si>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mt35pya010a</t>
  </si>
  <si>
    <t xml:space="preserve">Poteau en bois de pin de première qualité, de 6 m de hauteur, 22 cm de diamètre à la base et 11 cm de diamètre en pointe, finition créosotée, selon NF EN 14229.</t>
  </si>
  <si>
    <t xml:space="preserve">U</t>
  </si>
  <si>
    <t xml:space="preserve">mq01exn010i</t>
  </si>
  <si>
    <t xml:space="preserve">Mini pelleteuse sur pneus, de 37,5 kW.</t>
  </si>
  <si>
    <t xml:space="preserve">h</t>
  </si>
  <si>
    <t xml:space="preserve">mq04cag010a</t>
  </si>
  <si>
    <t xml:space="preserve">Camion grue jusqu'à 6 t de charge maximale.</t>
  </si>
  <si>
    <t xml:space="preserve">h</t>
  </si>
  <si>
    <t xml:space="preserve">mo020</t>
  </si>
  <si>
    <t xml:space="preserve">Compagnon professionnel III/CP2 construction.</t>
  </si>
  <si>
    <t xml:space="preserve">h</t>
  </si>
  <si>
    <t xml:space="preserve">mo077</t>
  </si>
  <si>
    <t xml:space="preserve">Ouvrier professionnel II/OP construction.</t>
  </si>
  <si>
    <t xml:space="preserve">h</t>
  </si>
  <si>
    <t xml:space="preserve">Frais de chantier des unités d'ouvrage</t>
  </si>
  <si>
    <t xml:space="preserve">%</t>
  </si>
  <si>
    <t xml:space="preserve">Coût d'entretien décennal: 95.461,44F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</si>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</sst>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7.52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64968.2</v>
      </c>
      <c r="G9" s="13">
        <f ca="1">ROUND(INDIRECT(ADDRESS(ROW()+(0), COLUMN()+(-3), 1))*INDIRECT(ADDRESS(ROW()+(0), COLUMN()+(-1), 1)), 2)</f>
        <v>64968.2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0.341</v>
      </c>
      <c r="E10" s="16" t="s">
        <v>16</v>
      </c>
      <c r="F10" s="17">
        <v>25574.8</v>
      </c>
      <c r="G10" s="17">
        <f ca="1">ROUND(INDIRECT(ADDRESS(ROW()+(0), COLUMN()+(-3), 1))*INDIRECT(ADDRESS(ROW()+(0), COLUMN()+(-1), 1)), 2)</f>
        <v>8721.01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0.55</v>
      </c>
      <c r="E11" s="16" t="s">
        <v>19</v>
      </c>
      <c r="F11" s="17">
        <v>27673.4</v>
      </c>
      <c r="G11" s="17">
        <f ca="1">ROUND(INDIRECT(ADDRESS(ROW()+(0), COLUMN()+(-3), 1))*INDIRECT(ADDRESS(ROW()+(0), COLUMN()+(-1), 1)), 2)</f>
        <v>15220.4</v>
      </c>
    </row>
    <row r="12" spans="1:7" ht="13.50" thickBot="1" customHeight="1">
      <c r="A12" s="14" t="s">
        <v>20</v>
      </c>
      <c r="B12" s="14"/>
      <c r="C12" s="14" t="s">
        <v>21</v>
      </c>
      <c r="D12" s="15">
        <v>2.678</v>
      </c>
      <c r="E12" s="16" t="s">
        <v>22</v>
      </c>
      <c r="F12" s="17">
        <v>1000.07</v>
      </c>
      <c r="G12" s="17">
        <f ca="1">ROUND(INDIRECT(ADDRESS(ROW()+(0), COLUMN()+(-3), 1))*INDIRECT(ADDRESS(ROW()+(0), COLUMN()+(-1), 1)), 2)</f>
        <v>2678.19</v>
      </c>
    </row>
    <row r="13" spans="1:7" ht="13.50" thickBot="1" customHeight="1">
      <c r="A13" s="14" t="s">
        <v>23</v>
      </c>
      <c r="B13" s="14"/>
      <c r="C13" s="18" t="s">
        <v>24</v>
      </c>
      <c r="D13" s="19">
        <v>2.678</v>
      </c>
      <c r="E13" s="20" t="s">
        <v>25</v>
      </c>
      <c r="F13" s="21">
        <v>747.53</v>
      </c>
      <c r="G13" s="21">
        <f ca="1">ROUND(INDIRECT(ADDRESS(ROW()+(0), COLUMN()+(-3), 1))*INDIRECT(ADDRESS(ROW()+(0), COLUMN()+(-1), 1)), 2)</f>
        <v>2001.89</v>
      </c>
    </row>
    <row r="14" spans="1:7" ht="13.50" thickBot="1" customHeight="1">
      <c r="A14" s="18"/>
      <c r="B14" s="18"/>
      <c r="C14" s="5" t="s">
        <v>26</v>
      </c>
      <c r="D14" s="22">
        <v>2</v>
      </c>
      <c r="E14" s="23" t="s">
        <v>27</v>
      </c>
      <c r="F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93589.6</v>
      </c>
      <c r="G14" s="24">
        <f ca="1">ROUND(INDIRECT(ADDRESS(ROW()+(0), COLUMN()+(-3), 1))*INDIRECT(ADDRESS(ROW()+(0), COLUMN()+(-1), 1))/100, 2)</f>
        <v>1871.79</v>
      </c>
    </row>
    <row r="15" spans="1:7" ht="13.50" thickBot="1" customHeight="1">
      <c r="A15" s="25" t="s">
        <v>28</v>
      </c>
      <c r="B15" s="25"/>
      <c r="C15" s="26"/>
      <c r="D15" s="26"/>
      <c r="E15" s="27"/>
      <c r="F15" s="25" t="s">
        <v>29</v>
      </c>
      <c r="G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95461.4</v>
      </c>
    </row>
  </sheetData>
  <mergeCells count="11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D15"/>
  </mergeCells>
  <pageMargins left="0.147638" right="0.147638" top="0.206693" bottom="0.206693" header="0.0" footer="0.0"/>
  <pageSetup paperSize="9" orientation="portrait"/>
  <rowBreaks count="0" manualBreakCount="0">
    </rowBreaks>
</worksheet>
</file>