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<sst xmlns="http://schemas.openxmlformats.org/spreadsheetml/2006/main" count="42" uniqueCount="42">
  <si>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</si>
  <si>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VPP050</t>
  </si>
  <si>
    <t xml:space="preserve">m²</t>
  </si>
  <si>
    <t xml:space="preserve">Base en béton.</t>
  </si>
  <si>
    <r>
      <rPr>
        <sz val="8.25"/>
        <color rgb="FF000000"/>
        <rFont val="Arial"/>
        <family val="2"/>
      </rPr>
      <t xml:space="preserve">Base en béton avec ajout de fibres de 15 cm d'épaisseur, avec des joints, réalisée avec béton non armé confectionné sur le chantier BCN: CPJ-CEM II/A 32,5 - P - B 16 - 15/25 - E: 1 - NA - P 18-305, coulage avec des moyens manuels avec un contenu de fibres sans fonction structurale, fibres de verre résistant aux alcalins (AR) de 2 kg/m³, extension et vibrage manuel, via règle vibrante, avec finition lissée à la règle, pour son utilisation future en tant que support de revêtement; appuyée sur une couche de base existante. Le prix ne comprend pas la couche de base.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</si>
  <si>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</si>
  <si>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</si>
  <si>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</si>
  <si>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</si>
  <si>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</si>
  <si>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</si>
  <si>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mt08fic020b</t>
  </si>
  <si>
    <t xml:space="preserve">Fibres de verre résistant aux alcalins (AR), avec un contenu minimum de zirconium de 17,1%, de 13 mm de longueur et 13,5 microns de diamètre, avec 100 filaments par brin liés entre eux par un adhésif, limite élastique 74000 N/mm², résistance à la traction 1620 MPa, pour prévenir les fissures par retrait dans les éléments en béton, selon NF EN 15422.</t>
  </si>
  <si>
    <t xml:space="preserve">kg</t>
  </si>
  <si>
    <t xml:space="preserve">mt08aaa010a</t>
  </si>
  <si>
    <t xml:space="preserve">Eau.</t>
  </si>
  <si>
    <t xml:space="preserve">m³</t>
  </si>
  <si>
    <t xml:space="preserve">mt01arg000a</t>
  </si>
  <si>
    <t xml:space="preserve">Sable criblé.</t>
  </si>
  <si>
    <t xml:space="preserve">m³</t>
  </si>
  <si>
    <t xml:space="preserve">mt01arg001ar</t>
  </si>
  <si>
    <t xml:space="preserve">Gros granulats homogénéisés, de taille maximale 15/25 mm.</t>
  </si>
  <si>
    <t xml:space="preserve">m³</t>
  </si>
  <si>
    <t xml:space="preserve">mt08cem000a</t>
  </si>
  <si>
    <t xml:space="preserve">Ciment gris en sacs.</t>
  </si>
  <si>
    <t xml:space="preserve">kg</t>
  </si>
  <si>
    <t xml:space="preserve">mq06vib020</t>
  </si>
  <si>
    <t xml:space="preserve">Règle vibrante de 3 m.</t>
  </si>
  <si>
    <t xml:space="preserve">h</t>
  </si>
  <si>
    <t xml:space="preserve">mq06hor010</t>
  </si>
  <si>
    <t xml:space="preserve">Bétonnière électrique avec une capacité de gâchage de 160 l.</t>
  </si>
  <si>
    <t xml:space="preserve">h</t>
  </si>
  <si>
    <t xml:space="preserve">mo041</t>
  </si>
  <si>
    <t xml:space="preserve">Compagnon professionnel III/CP2 VRD espaces publics.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</si>
  <si>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</si>
  <si>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</si>
  <si>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</si>
  <si>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</si>
  <si>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</si>
  <si>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</si>
  <si>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Coût d'entretien décennal: 776,69F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</si>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</sst>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70" customWidth="1"/>
    <col min="4" max="4" width="75.99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 t="s">
        <v>12</v>
      </c>
      <c r="D9" s="7"/>
      <c r="E9" s="9">
        <v>0.3</v>
      </c>
      <c r="F9" s="11" t="s">
        <v>13</v>
      </c>
      <c r="G9" s="13">
        <v>6868.51</v>
      </c>
      <c r="H9" s="13">
        <f ca="1">ROUND(INDIRECT(ADDRESS(ROW()+(0), COLUMN()+(-3), 1))*INDIRECT(ADDRESS(ROW()+(0), COLUMN()+(-1), 1)), 2)</f>
        <v>2060.55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0.028</v>
      </c>
      <c r="F10" s="16" t="s">
        <v>16</v>
      </c>
      <c r="G10" s="17">
        <v>1180.16</v>
      </c>
      <c r="H10" s="17">
        <f ca="1">ROUND(INDIRECT(ADDRESS(ROW()+(0), COLUMN()+(-3), 1))*INDIRECT(ADDRESS(ROW()+(0), COLUMN()+(-1), 1)), 2)</f>
        <v>33.04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0.068</v>
      </c>
      <c r="F11" s="16" t="s">
        <v>19</v>
      </c>
      <c r="G11" s="17">
        <v>17431.6</v>
      </c>
      <c r="H11" s="17">
        <f ca="1">ROUND(INDIRECT(ADDRESS(ROW()+(0), COLUMN()+(-3), 1))*INDIRECT(ADDRESS(ROW()+(0), COLUMN()+(-1), 1)), 2)</f>
        <v>1185.35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0.127</v>
      </c>
      <c r="F12" s="16" t="s">
        <v>22</v>
      </c>
      <c r="G12" s="17">
        <v>18615.4</v>
      </c>
      <c r="H12" s="17">
        <f ca="1">ROUND(INDIRECT(ADDRESS(ROW()+(0), COLUMN()+(-3), 1))*INDIRECT(ADDRESS(ROW()+(0), COLUMN()+(-1), 1)), 2)</f>
        <v>2364.15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54.731</v>
      </c>
      <c r="F13" s="16" t="s">
        <v>25</v>
      </c>
      <c r="G13" s="17">
        <v>85.76</v>
      </c>
      <c r="H13" s="17">
        <f ca="1">ROUND(INDIRECT(ADDRESS(ROW()+(0), COLUMN()+(-3), 1))*INDIRECT(ADDRESS(ROW()+(0), COLUMN()+(-1), 1)), 2)</f>
        <v>4693.73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0.095</v>
      </c>
      <c r="F14" s="16" t="s">
        <v>28</v>
      </c>
      <c r="G14" s="17">
        <v>2613.45</v>
      </c>
      <c r="H14" s="17">
        <f ca="1">ROUND(INDIRECT(ADDRESS(ROW()+(0), COLUMN()+(-3), 1))*INDIRECT(ADDRESS(ROW()+(0), COLUMN()+(-1), 1)), 2)</f>
        <v>248.28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0.104</v>
      </c>
      <c r="F15" s="16" t="s">
        <v>31</v>
      </c>
      <c r="G15" s="17">
        <v>1723.84</v>
      </c>
      <c r="H15" s="17">
        <f ca="1">ROUND(INDIRECT(ADDRESS(ROW()+(0), COLUMN()+(-3), 1))*INDIRECT(ADDRESS(ROW()+(0), COLUMN()+(-1), 1)), 2)</f>
        <v>179.28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0.065</v>
      </c>
      <c r="F16" s="16" t="s">
        <v>34</v>
      </c>
      <c r="G16" s="17">
        <v>1000.07</v>
      </c>
      <c r="H16" s="17">
        <f ca="1">ROUND(INDIRECT(ADDRESS(ROW()+(0), COLUMN()+(-3), 1))*INDIRECT(ADDRESS(ROW()+(0), COLUMN()+(-1), 1)), 2)</f>
        <v>65</v>
      </c>
    </row>
    <row r="17" spans="1:8" ht="13.50" thickBot="1" customHeight="1">
      <c r="A17" s="14" t="s">
        <v>35</v>
      </c>
      <c r="B17" s="14"/>
      <c r="C17" s="18" t="s">
        <v>36</v>
      </c>
      <c r="D17" s="18"/>
      <c r="E17" s="19">
        <v>0.065</v>
      </c>
      <c r="F17" s="20" t="s">
        <v>37</v>
      </c>
      <c r="G17" s="21">
        <v>747.53</v>
      </c>
      <c r="H17" s="21">
        <f ca="1">ROUND(INDIRECT(ADDRESS(ROW()+(0), COLUMN()+(-3), 1))*INDIRECT(ADDRESS(ROW()+(0), COLUMN()+(-1), 1)), 2)</f>
        <v>48.59</v>
      </c>
    </row>
    <row r="18" spans="1:8" ht="13.50" thickBot="1" customHeight="1">
      <c r="A18" s="18"/>
      <c r="B18" s="18"/>
      <c r="C18" s="5" t="s">
        <v>38</v>
      </c>
      <c r="D18" s="5"/>
      <c r="E18" s="22">
        <v>2</v>
      </c>
      <c r="F18" s="23" t="s">
        <v>39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10878</v>
      </c>
      <c r="H18" s="24">
        <f ca="1">ROUND(INDIRECT(ADDRESS(ROW()+(0), COLUMN()+(-3), 1))*INDIRECT(ADDRESS(ROW()+(0), COLUMN()+(-1), 1))/100, 2)</f>
        <v>217.56</v>
      </c>
    </row>
    <row r="19" spans="1:8" ht="13.50" thickBot="1" customHeight="1">
      <c r="A19" s="25" t="s">
        <v>40</v>
      </c>
      <c r="B19" s="25"/>
      <c r="C19" s="26"/>
      <c r="D19" s="26"/>
      <c r="E19" s="26"/>
      <c r="F19" s="27"/>
      <c r="G19" s="25" t="s">
        <v>41</v>
      </c>
      <c r="H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11095.5</v>
      </c>
    </row>
  </sheetData>
  <mergeCells count="2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E19"/>
  </mergeCells>
  <pageMargins left="0.147638" right="0.147638" top="0.206693" bottom="0.206693" header="0.0" footer="0.0"/>
  <pageSetup paperSize="9" orientation="portrait"/>
  <rowBreaks count="0" manualBreakCount="0">
    </rowBreaks>
</worksheet>
</file>