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<sst xmlns="http://schemas.openxmlformats.org/spreadsheetml/2006/main" count="86" uniqueCount="86">
  <si>
    <t xml:space="preserve"/>
  </si>
  <si>
    <t xml:space="preserve">GFB010</t>
  </si>
  <si>
    <t xml:space="preserve">m</t>
  </si>
  <si>
    <t xml:space="preserve">Murette-guide pour barrette.</t>
  </si>
  <si>
    <r>
      <rPr>
        <sz val="8.25"/>
        <color rgb="FF000000"/>
        <rFont val="Arial"/>
        <family val="2"/>
      </rPr>
      <t xml:space="preserve">Double murette-guide, pour barrette, en béton armé de section 70x25 cm; réalisée avec béton confectionné sur le chantier BCN: CPJ-CEM II/A 32,5 - TP - B 30 - 15/25 - E: 2a - BA - P 18-305, coulage avec des moyens manuels, et acier Fe E 500, avec une quantité approximative de 25 kg/m; montage et démontage du système de coffrage récupérable métallique à deux faces. Comprend le fil de fer à lier, les séparateurs et liquide décoffrant MasterFinish RL 294 "MBCC de Sika", pour éviter l'adhérence du béton au coffrage. Le prix comprend le ferraillage de l'armature (coupe, façonnage et assemblage des éléments) sur l'aire de ferraillage en chantier et la pose en coffrage sur site. Le prix comprend la démolition de la murette-guide avec une rétro-pelleteuse équipée d'un brise-roche hydraulique et le chargement mécanique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</si>
  <si>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</si>
  <si>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</si>
  <si>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</si>
  <si>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</si>
  <si>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</si>
  <si>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</si>
  <si>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</si>
  <si>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</si>
  <si>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</si>
  <si>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</si>
  <si>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</si>
  <si>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</si>
  <si>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</si>
  <si>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</si>
  <si>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</si>
  <si>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</si>
  <si>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</si>
  <si>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</si>
  <si>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</si>
  <si>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</si>
  <si>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</si>
  <si>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</si>
  <si>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</si>
  <si>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</si>
  <si>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</si>
  <si>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</si>
  <si>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</si>
  <si>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mt07aco020a</t>
  </si>
  <si>
    <t xml:space="preserve">Séparateur homologué pour fondations.</t>
  </si>
  <si>
    <t xml:space="preserve">U</t>
  </si>
  <si>
    <t xml:space="preserve">mt07aco055c</t>
  </si>
  <si>
    <t xml:space="preserve">Barres en acier haute adhérence, Fe E 500, de divers diamètres.</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</si>
  <si>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</si>
  <si>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</si>
  <si>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</si>
  <si>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</si>
  <si>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</si>
  <si>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</si>
  <si>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</si>
  <si>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</si>
  <si>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</si>
  <si>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</si>
  <si>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</si>
  <si>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</si>
  <si>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</si>
  <si>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mq01exn020a</t>
  </si>
  <si>
    <t xml:space="preserve">Rétro-pelleteuse hydraulique sur pneus, de 105 kW.</t>
  </si>
  <si>
    <t xml:space="preserve">h</t>
  </si>
  <si>
    <t xml:space="preserve">mq01ret010</t>
  </si>
  <si>
    <t xml:space="preserve">Mini rétro chargeuse sur pneus de 15 kW.</t>
  </si>
  <si>
    <t xml:space="preserve">h</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</si>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</sst>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0.007</v>
      </c>
      <c r="F9" s="11" t="s">
        <v>13</v>
      </c>
      <c r="G9" s="13">
        <v>40044.9</v>
      </c>
      <c r="H9" s="13">
        <f ca="1">ROUND(INDIRECT(ADDRESS(ROW()+(0), COLUMN()+(-3), 1))*INDIRECT(ADDRESS(ROW()+(0), COLUMN()+(-1), 1)), 2)</f>
        <v>280.31</v>
      </c>
    </row>
    <row r="10" spans="1:8" ht="13.50" thickBot="1" customHeight="1">
      <c r="A10" s="14" t="s">
        <v>14</v>
      </c>
      <c r="B10" s="14"/>
      <c r="C10" s="14" t="s">
        <v>15</v>
      </c>
      <c r="D10" s="14"/>
      <c r="E10" s="15">
        <v>0.028</v>
      </c>
      <c r="F10" s="16" t="s">
        <v>16</v>
      </c>
      <c r="G10" s="17">
        <v>5979.43</v>
      </c>
      <c r="H10" s="17">
        <f ca="1">ROUND(INDIRECT(ADDRESS(ROW()+(0), COLUMN()+(-3), 1))*INDIRECT(ADDRESS(ROW()+(0), COLUMN()+(-1), 1)), 2)</f>
        <v>167.42</v>
      </c>
    </row>
    <row r="11" spans="1:8" ht="13.50" thickBot="1" customHeight="1">
      <c r="A11" s="14" t="s">
        <v>17</v>
      </c>
      <c r="B11" s="14"/>
      <c r="C11" s="14" t="s">
        <v>18</v>
      </c>
      <c r="D11" s="14"/>
      <c r="E11" s="15">
        <v>0.018</v>
      </c>
      <c r="F11" s="16" t="s">
        <v>19</v>
      </c>
      <c r="G11" s="17">
        <v>18210.7</v>
      </c>
      <c r="H11" s="17">
        <f ca="1">ROUND(INDIRECT(ADDRESS(ROW()+(0), COLUMN()+(-3), 1))*INDIRECT(ADDRESS(ROW()+(0), COLUMN()+(-1), 1)), 2)</f>
        <v>327.79</v>
      </c>
    </row>
    <row r="12" spans="1:8" ht="13.50" thickBot="1" customHeight="1">
      <c r="A12" s="14" t="s">
        <v>20</v>
      </c>
      <c r="B12" s="14"/>
      <c r="C12" s="14" t="s">
        <v>21</v>
      </c>
      <c r="D12" s="14"/>
      <c r="E12" s="15">
        <v>0.14</v>
      </c>
      <c r="F12" s="16" t="s">
        <v>22</v>
      </c>
      <c r="G12" s="17">
        <v>223.33</v>
      </c>
      <c r="H12" s="17">
        <f ca="1">ROUND(INDIRECT(ADDRESS(ROW()+(0), COLUMN()+(-3), 1))*INDIRECT(ADDRESS(ROW()+(0), COLUMN()+(-1), 1)), 2)</f>
        <v>31.27</v>
      </c>
    </row>
    <row r="13" spans="1:8" ht="13.50" thickBot="1" customHeight="1">
      <c r="A13" s="14" t="s">
        <v>23</v>
      </c>
      <c r="B13" s="14"/>
      <c r="C13" s="14" t="s">
        <v>24</v>
      </c>
      <c r="D13" s="14"/>
      <c r="E13" s="15">
        <v>0.37</v>
      </c>
      <c r="F13" s="16" t="s">
        <v>25</v>
      </c>
      <c r="G13" s="17">
        <v>1155.14</v>
      </c>
      <c r="H13" s="17">
        <f ca="1">ROUND(INDIRECT(ADDRESS(ROW()+(0), COLUMN()+(-3), 1))*INDIRECT(ADDRESS(ROW()+(0), COLUMN()+(-1), 1)), 2)</f>
        <v>427.4</v>
      </c>
    </row>
    <row r="14" spans="1:8" ht="13.50" thickBot="1" customHeight="1">
      <c r="A14" s="14" t="s">
        <v>26</v>
      </c>
      <c r="B14" s="14"/>
      <c r="C14" s="14" t="s">
        <v>27</v>
      </c>
      <c r="D14" s="14"/>
      <c r="E14" s="15">
        <v>0.14</v>
      </c>
      <c r="F14" s="16" t="s">
        <v>28</v>
      </c>
      <c r="G14" s="17">
        <v>6738.32</v>
      </c>
      <c r="H14" s="17">
        <f ca="1">ROUND(INDIRECT(ADDRESS(ROW()+(0), COLUMN()+(-3), 1))*INDIRECT(ADDRESS(ROW()+(0), COLUMN()+(-1), 1)), 2)</f>
        <v>943.36</v>
      </c>
    </row>
    <row r="15" spans="1:8" ht="24.00" thickBot="1" customHeight="1">
      <c r="A15" s="14" t="s">
        <v>29</v>
      </c>
      <c r="B15" s="14"/>
      <c r="C15" s="14" t="s">
        <v>30</v>
      </c>
      <c r="D15" s="14"/>
      <c r="E15" s="15">
        <v>0.042</v>
      </c>
      <c r="F15" s="16" t="s">
        <v>31</v>
      </c>
      <c r="G15" s="17">
        <v>1432.37</v>
      </c>
      <c r="H15" s="17">
        <f ca="1">ROUND(INDIRECT(ADDRESS(ROW()+(0), COLUMN()+(-3), 1))*INDIRECT(ADDRESS(ROW()+(0), COLUMN()+(-1), 1)), 2)</f>
        <v>60.16</v>
      </c>
    </row>
    <row r="16" spans="1:8" ht="13.50" thickBot="1" customHeight="1">
      <c r="A16" s="14" t="s">
        <v>32</v>
      </c>
      <c r="B16" s="14"/>
      <c r="C16" s="14" t="s">
        <v>33</v>
      </c>
      <c r="D16" s="14"/>
      <c r="E16" s="15">
        <v>3</v>
      </c>
      <c r="F16" s="16" t="s">
        <v>34</v>
      </c>
      <c r="G16" s="17">
        <v>128.99</v>
      </c>
      <c r="H16" s="17">
        <f ca="1">ROUND(INDIRECT(ADDRESS(ROW()+(0), COLUMN()+(-3), 1))*INDIRECT(ADDRESS(ROW()+(0), COLUMN()+(-1), 1)), 2)</f>
        <v>386.97</v>
      </c>
    </row>
    <row r="17" spans="1:8" ht="13.50" thickBot="1" customHeight="1">
      <c r="A17" s="14" t="s">
        <v>35</v>
      </c>
      <c r="B17" s="14"/>
      <c r="C17" s="14" t="s">
        <v>36</v>
      </c>
      <c r="D17" s="14"/>
      <c r="E17" s="15">
        <v>26.25</v>
      </c>
      <c r="F17" s="16" t="s">
        <v>37</v>
      </c>
      <c r="G17" s="17">
        <v>775.77</v>
      </c>
      <c r="H17" s="17">
        <f ca="1">ROUND(INDIRECT(ADDRESS(ROW()+(0), COLUMN()+(-3), 1))*INDIRECT(ADDRESS(ROW()+(0), COLUMN()+(-1), 1)), 2)</f>
        <v>20364</v>
      </c>
    </row>
    <row r="18" spans="1:8" ht="13.50" thickBot="1" customHeight="1">
      <c r="A18" s="14" t="s">
        <v>38</v>
      </c>
      <c r="B18" s="14"/>
      <c r="C18" s="14" t="s">
        <v>39</v>
      </c>
      <c r="D18" s="14"/>
      <c r="E18" s="15">
        <v>0.069</v>
      </c>
      <c r="F18" s="16" t="s">
        <v>40</v>
      </c>
      <c r="G18" s="17">
        <v>1155.14</v>
      </c>
      <c r="H18" s="17">
        <f ca="1">ROUND(INDIRECT(ADDRESS(ROW()+(0), COLUMN()+(-3), 1))*INDIRECT(ADDRESS(ROW()+(0), COLUMN()+(-1), 1)), 2)</f>
        <v>79.7</v>
      </c>
    </row>
    <row r="19" spans="1:8" ht="13.50" thickBot="1" customHeight="1">
      <c r="A19" s="14" t="s">
        <v>41</v>
      </c>
      <c r="B19" s="14"/>
      <c r="C19" s="14" t="s">
        <v>42</v>
      </c>
      <c r="D19" s="14"/>
      <c r="E19" s="15">
        <v>0.147</v>
      </c>
      <c r="F19" s="16" t="s">
        <v>43</v>
      </c>
      <c r="G19" s="17">
        <v>17062.1</v>
      </c>
      <c r="H19" s="17">
        <f ca="1">ROUND(INDIRECT(ADDRESS(ROW()+(0), COLUMN()+(-3), 1))*INDIRECT(ADDRESS(ROW()+(0), COLUMN()+(-1), 1)), 2)</f>
        <v>2508.12</v>
      </c>
    </row>
    <row r="20" spans="1:8" ht="13.50" thickBot="1" customHeight="1">
      <c r="A20" s="14" t="s">
        <v>44</v>
      </c>
      <c r="B20" s="14"/>
      <c r="C20" s="14" t="s">
        <v>45</v>
      </c>
      <c r="D20" s="14"/>
      <c r="E20" s="15">
        <v>0.277</v>
      </c>
      <c r="F20" s="16" t="s">
        <v>46</v>
      </c>
      <c r="G20" s="17">
        <v>18220.8</v>
      </c>
      <c r="H20" s="17">
        <f ca="1">ROUND(INDIRECT(ADDRESS(ROW()+(0), COLUMN()+(-3), 1))*INDIRECT(ADDRESS(ROW()+(0), COLUMN()+(-1), 1)), 2)</f>
        <v>5047.15</v>
      </c>
    </row>
    <row r="21" spans="1:8" ht="13.50" thickBot="1" customHeight="1">
      <c r="A21" s="14" t="s">
        <v>47</v>
      </c>
      <c r="B21" s="14"/>
      <c r="C21" s="14" t="s">
        <v>48</v>
      </c>
      <c r="D21" s="14"/>
      <c r="E21" s="15">
        <v>177.1</v>
      </c>
      <c r="F21" s="16" t="s">
        <v>49</v>
      </c>
      <c r="G21" s="17">
        <v>83.94</v>
      </c>
      <c r="H21" s="17">
        <f ca="1">ROUND(INDIRECT(ADDRESS(ROW()+(0), COLUMN()+(-3), 1))*INDIRECT(ADDRESS(ROW()+(0), COLUMN()+(-1), 1)), 2)</f>
        <v>14865.8</v>
      </c>
    </row>
    <row r="22" spans="1:8" ht="13.50" thickBot="1" customHeight="1">
      <c r="A22" s="14" t="s">
        <v>50</v>
      </c>
      <c r="B22" s="14"/>
      <c r="C22" s="14" t="s">
        <v>51</v>
      </c>
      <c r="D22" s="14"/>
      <c r="E22" s="15">
        <v>0.295</v>
      </c>
      <c r="F22" s="16" t="s">
        <v>52</v>
      </c>
      <c r="G22" s="17">
        <v>25436.9</v>
      </c>
      <c r="H22" s="17">
        <f ca="1">ROUND(INDIRECT(ADDRESS(ROW()+(0), COLUMN()+(-3), 1))*INDIRECT(ADDRESS(ROW()+(0), COLUMN()+(-1), 1)), 2)</f>
        <v>7503.88</v>
      </c>
    </row>
    <row r="23" spans="1:8" ht="13.50" thickBot="1" customHeight="1">
      <c r="A23" s="14" t="s">
        <v>53</v>
      </c>
      <c r="B23" s="14"/>
      <c r="C23" s="14" t="s">
        <v>54</v>
      </c>
      <c r="D23" s="14"/>
      <c r="E23" s="15">
        <v>0.137</v>
      </c>
      <c r="F23" s="16" t="s">
        <v>55</v>
      </c>
      <c r="G23" s="17">
        <v>22473.3</v>
      </c>
      <c r="H23" s="17">
        <f ca="1">ROUND(INDIRECT(ADDRESS(ROW()+(0), COLUMN()+(-3), 1))*INDIRECT(ADDRESS(ROW()+(0), COLUMN()+(-1), 1)), 2)</f>
        <v>3078.85</v>
      </c>
    </row>
    <row r="24" spans="1:8" ht="13.50" thickBot="1" customHeight="1">
      <c r="A24" s="14" t="s">
        <v>56</v>
      </c>
      <c r="B24" s="14"/>
      <c r="C24" s="14" t="s">
        <v>57</v>
      </c>
      <c r="D24" s="14"/>
      <c r="E24" s="15">
        <v>0.295</v>
      </c>
      <c r="F24" s="16" t="s">
        <v>58</v>
      </c>
      <c r="G24" s="17">
        <v>1690.5</v>
      </c>
      <c r="H24" s="17">
        <f ca="1">ROUND(INDIRECT(ADDRESS(ROW()+(0), COLUMN()+(-3), 1))*INDIRECT(ADDRESS(ROW()+(0), COLUMN()+(-1), 1)), 2)</f>
        <v>498.7</v>
      </c>
    </row>
    <row r="25" spans="1:8" ht="13.50" thickBot="1" customHeight="1">
      <c r="A25" s="14" t="s">
        <v>59</v>
      </c>
      <c r="B25" s="14"/>
      <c r="C25" s="14" t="s">
        <v>60</v>
      </c>
      <c r="D25" s="14"/>
      <c r="E25" s="15">
        <v>0.782</v>
      </c>
      <c r="F25" s="16" t="s">
        <v>61</v>
      </c>
      <c r="G25" s="17">
        <v>1040.77</v>
      </c>
      <c r="H25" s="17">
        <f ca="1">ROUND(INDIRECT(ADDRESS(ROW()+(0), COLUMN()+(-3), 1))*INDIRECT(ADDRESS(ROW()+(0), COLUMN()+(-1), 1)), 2)</f>
        <v>813.88</v>
      </c>
    </row>
    <row r="26" spans="1:8" ht="13.50" thickBot="1" customHeight="1">
      <c r="A26" s="14" t="s">
        <v>62</v>
      </c>
      <c r="B26" s="14"/>
      <c r="C26" s="14" t="s">
        <v>63</v>
      </c>
      <c r="D26" s="14"/>
      <c r="E26" s="15">
        <v>1.043</v>
      </c>
      <c r="F26" s="16" t="s">
        <v>64</v>
      </c>
      <c r="G26" s="17">
        <v>777.52</v>
      </c>
      <c r="H26" s="17">
        <f ca="1">ROUND(INDIRECT(ADDRESS(ROW()+(0), COLUMN()+(-3), 1))*INDIRECT(ADDRESS(ROW()+(0), COLUMN()+(-1), 1)), 2)</f>
        <v>810.95</v>
      </c>
    </row>
    <row r="27" spans="1:8" ht="13.50" thickBot="1" customHeight="1">
      <c r="A27" s="14" t="s">
        <v>65</v>
      </c>
      <c r="B27" s="14"/>
      <c r="C27" s="14" t="s">
        <v>66</v>
      </c>
      <c r="D27" s="14"/>
      <c r="E27" s="15">
        <v>0.372</v>
      </c>
      <c r="F27" s="16" t="s">
        <v>67</v>
      </c>
      <c r="G27" s="17">
        <v>1040.77</v>
      </c>
      <c r="H27" s="17">
        <f ca="1">ROUND(INDIRECT(ADDRESS(ROW()+(0), COLUMN()+(-3), 1))*INDIRECT(ADDRESS(ROW()+(0), COLUMN()+(-1), 1)), 2)</f>
        <v>387.17</v>
      </c>
    </row>
    <row r="28" spans="1:8" ht="13.50" thickBot="1" customHeight="1">
      <c r="A28" s="14" t="s">
        <v>68</v>
      </c>
      <c r="B28" s="14"/>
      <c r="C28" s="14" t="s">
        <v>69</v>
      </c>
      <c r="D28" s="14"/>
      <c r="E28" s="15">
        <v>0.419</v>
      </c>
      <c r="F28" s="16" t="s">
        <v>70</v>
      </c>
      <c r="G28" s="17">
        <v>777.52</v>
      </c>
      <c r="H28" s="17">
        <f ca="1">ROUND(INDIRECT(ADDRESS(ROW()+(0), COLUMN()+(-3), 1))*INDIRECT(ADDRESS(ROW()+(0), COLUMN()+(-1), 1)), 2)</f>
        <v>325.78</v>
      </c>
    </row>
    <row r="29" spans="1:8" ht="13.50" thickBot="1" customHeight="1">
      <c r="A29" s="14" t="s">
        <v>71</v>
      </c>
      <c r="B29" s="14"/>
      <c r="C29" s="14" t="s">
        <v>72</v>
      </c>
      <c r="D29" s="14"/>
      <c r="E29" s="15">
        <v>0.05</v>
      </c>
      <c r="F29" s="16" t="s">
        <v>73</v>
      </c>
      <c r="G29" s="17">
        <v>1040.77</v>
      </c>
      <c r="H29" s="17">
        <f ca="1">ROUND(INDIRECT(ADDRESS(ROW()+(0), COLUMN()+(-3), 1))*INDIRECT(ADDRESS(ROW()+(0), COLUMN()+(-1), 1)), 2)</f>
        <v>52.04</v>
      </c>
    </row>
    <row r="30" spans="1:8" ht="13.50" thickBot="1" customHeight="1">
      <c r="A30" s="14" t="s">
        <v>74</v>
      </c>
      <c r="B30" s="14"/>
      <c r="C30" s="14" t="s">
        <v>75</v>
      </c>
      <c r="D30" s="14"/>
      <c r="E30" s="15">
        <v>0.201</v>
      </c>
      <c r="F30" s="16" t="s">
        <v>76</v>
      </c>
      <c r="G30" s="17">
        <v>777.52</v>
      </c>
      <c r="H30" s="17">
        <f ca="1">ROUND(INDIRECT(ADDRESS(ROW()+(0), COLUMN()+(-3), 1))*INDIRECT(ADDRESS(ROW()+(0), COLUMN()+(-1), 1)), 2)</f>
        <v>156.28</v>
      </c>
    </row>
    <row r="31" spans="1:8" ht="13.50" thickBot="1" customHeight="1">
      <c r="A31" s="14" t="s">
        <v>77</v>
      </c>
      <c r="B31" s="14"/>
      <c r="C31" s="14" t="s">
        <v>78</v>
      </c>
      <c r="D31" s="14"/>
      <c r="E31" s="15">
        <v>1.183</v>
      </c>
      <c r="F31" s="16" t="s">
        <v>79</v>
      </c>
      <c r="G31" s="17">
        <v>720.23</v>
      </c>
      <c r="H31" s="17">
        <f ca="1">ROUND(INDIRECT(ADDRESS(ROW()+(0), COLUMN()+(-3), 1))*INDIRECT(ADDRESS(ROW()+(0), COLUMN()+(-1), 1)), 2)</f>
        <v>852.03</v>
      </c>
    </row>
    <row r="32" spans="1:8" ht="13.50" thickBot="1" customHeight="1">
      <c r="A32" s="14" t="s">
        <v>80</v>
      </c>
      <c r="B32" s="14"/>
      <c r="C32" s="18" t="s">
        <v>81</v>
      </c>
      <c r="D32" s="18"/>
      <c r="E32" s="19">
        <v>0.789</v>
      </c>
      <c r="F32" s="20" t="s">
        <v>82</v>
      </c>
      <c r="G32" s="21">
        <v>732.19</v>
      </c>
      <c r="H32" s="21">
        <f ca="1">ROUND(INDIRECT(ADDRESS(ROW()+(0), COLUMN()+(-3), 1))*INDIRECT(ADDRESS(ROW()+(0), COLUMN()+(-1), 1)), 2)</f>
        <v>577.7</v>
      </c>
    </row>
    <row r="33" spans="1:8" ht="13.50" thickBot="1" customHeight="1">
      <c r="A33" s="18"/>
      <c r="B33" s="18"/>
      <c r="C33" s="5" t="s">
        <v>83</v>
      </c>
      <c r="D33" s="5"/>
      <c r="E33" s="22">
        <v>2</v>
      </c>
      <c r="F33" s="23" t="s">
        <v>84</v>
      </c>
      <c r="G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60546.6</v>
      </c>
      <c r="H33" s="24">
        <f ca="1">ROUND(INDIRECT(ADDRESS(ROW()+(0), COLUMN()+(-3), 1))*INDIRECT(ADDRESS(ROW()+(0), COLUMN()+(-1), 1))/100, 2)</f>
        <v>1210.93</v>
      </c>
    </row>
    <row r="34" spans="1:8" ht="13.50" thickBot="1" customHeight="1">
      <c r="A34" s="25"/>
      <c r="B34" s="25"/>
      <c r="C34" s="26"/>
      <c r="D34" s="26"/>
      <c r="E34" s="26"/>
      <c r="F34" s="27"/>
      <c r="G34" s="28" t="s">
        <v>85</v>
      </c>
      <c r="H34"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61757.6</v>
      </c>
    </row>
  </sheetData>
  <mergeCells count="5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s>
  <pageMargins left="0.147638" right="0.147638" top="0.206693" bottom="0.206693" header="0.0" footer="0.0"/>
  <pageSetup paperSize="9" orientation="portrait"/>
  <rowBreaks count="0" manualBreakCount="0">
    </rowBreaks>
</worksheet>
</file>