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<sst xmlns="http://schemas.openxmlformats.org/spreadsheetml/2006/main" count="42" uniqueCount="42">
  <si>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</si>
  <si>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TCL030</t>
  </si>
  <si>
    <t xml:space="preserve">U</t>
  </si>
  <si>
    <t xml:space="preserve">Équipement air-eau, pompe à chaleur aérothermique, pour production d'E.C.S..</t>
  </si>
  <si>
    <r>
      <rPr>
        <sz val="8.25"/>
        <color rgb="FF000000"/>
        <rFont val="Arial"/>
        <family val="2"/>
      </rPr>
      <t xml:space="preserve">Équipement air-eau, pompe à chaleur aérothermique, pour production d'E.C.S., constitué de pompe à chaleur aérothermique, air-eau, pour production d'E.C.S., modèle Q-ton ESA30E(H)2-25 "MITSUBISHI HEAVY INDUSTRIES", réfrigérant R744, puissance calorifique nominale de 30 kW, COP 4,3, dimensions 1690x1350x720 mm, débit d'eau maximal 8,97 l/min, consommation maximale d'électricité 6,98 kW, pression sonore 58 dBA, alimentation triphasée à 400 V, poids 375 kg, compresseur à deux allures (compresseur de type rotatif pour la première étape et compresseur de type scroll pour la seconde étape), limites opératives: entrée d'air entre -25°C et 43°C, entrée d'eau entre 5°C et 63°C, sortie d'eau entre 60°C et 90°C, possibilité de connecter jusqu'à 16 unités contrôlées par un seul contrôleur à distance, avec ballon d'E.C.S., en acier vitrifié, d'intérieur, de 500 litres, contrôle à distance par câble, modèle RC-Q1EH2, kit de câblage de vanne à 3 voies et sondes de température, ensemble de deux sondes de température pour ballon, vanne motorisée à 3 voies. Totalement monté, connecté et mis en marche par l'entreprise installatrice pour le contrôle de son bon fonctionnement. Le prix ne comprend pas les éléments antivibratoires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</si>
  <si>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</si>
  <si>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</si>
  <si>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</si>
  <si>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</si>
  <si>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</si>
  <si>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</si>
  <si>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mt42mhi800a</t>
  </si>
  <si>
    <t xml:space="preserve">Pompe à chaleur aérothermique, air-eau, pour production d'E.C.S., modèle Q-ton ESA30E(H)2-25 "MITSUBISHI HEAVY INDUSTRIES", réfrigérant R744, puissance calorifique nominale de 30 kW, COP 4,3, dimensions 1690x1350x720 mm, débit d'eau maximal 8,97 l/min, consommation maximale d'électricité 6,98 kW, pression sonore 58 dBA, alimentation triphasée à 400 V, poids 375 kg, compresseur à deux allures (compresseur de type rotatif pour la première étape et compresseur de type scroll pour la seconde étape), limites opératives: entrée d'air entre -25°C et 43°C, entrée d'eau entre 5°C et 63°C, sortie d'eau entre 60°C et 90°C, possibilité de connecter jusqu'à 16 unités contrôlées par un seul contrôleur à distance.</t>
  </si>
  <si>
    <t xml:space="preserve">U</t>
  </si>
  <si>
    <t xml:space="preserve">mt42mhi820a</t>
  </si>
  <si>
    <t xml:space="preserve">Ballon d'E.C.S., en acier vitrifié, d'intérieur, de 500 litres, pour système Q-ton, "MITSUBISHI HEAVY INDUSTRIES", pression maximale de travail 8 bar, avec bouche d'inspection, déflecteur dans la partie supérieure du ballon, quatre gaines pour sondes, isolation thermique en mousse de polyuréthane et protection cathodique permanente, libre de maintenance.</t>
  </si>
  <si>
    <t xml:space="preserve">U</t>
  </si>
  <si>
    <t xml:space="preserve">mt42mhi811a</t>
  </si>
  <si>
    <t xml:space="preserve">Kit de câblage de vanne à 3 voies et sondes de température, pour système Q-ton, "MITSUBISHI HEAVY INDUSTRIES", de 20 m de longueur.</t>
  </si>
  <si>
    <t xml:space="preserve">U</t>
  </si>
  <si>
    <t xml:space="preserve">mt42mhi810a</t>
  </si>
  <si>
    <t xml:space="preserve">Contrôle à distance par câble, modèle RC-Q1EH2, pour système Q-ton, "MITSUBISHI HEAVY INDUSTRIES".</t>
  </si>
  <si>
    <t xml:space="preserve">U</t>
  </si>
  <si>
    <t xml:space="preserve">mt42mhi812a</t>
  </si>
  <si>
    <t xml:space="preserve">Ensemble de deux sondes de température pour ballon, pour système Q-ton, "MITSUBISHI HEAVY INDUSTRIES".</t>
  </si>
  <si>
    <t xml:space="preserve">U</t>
  </si>
  <si>
    <t xml:space="preserve">mt42mhi813a</t>
  </si>
  <si>
    <t xml:space="preserve">Vanne motorisée à 3 voies, pour système Q-ton, "MITSUBISHI HEAVY INDUSTRIES".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</si>
  <si>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</si>
  <si>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</si>
  <si>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</si>
  <si>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</si>
  <si>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</si>
  <si>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</si>
  <si>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</si>
  <si>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</si>
  <si>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</si>
  <si>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</si>
  <si>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</si>
  <si>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</si>
  <si>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31.615.873,57F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</si>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</sst>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4.09336e+07</v>
      </c>
      <c r="H9" s="13">
        <f ca="1">ROUND(INDIRECT(ADDRESS(ROW()+(0), COLUMN()+(-3), 1))*INDIRECT(ADDRESS(ROW()+(0), COLUMN()+(-1), 1)), 2)</f>
        <v>4.09336e+07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4.01712e+06</v>
      </c>
      <c r="H10" s="17">
        <f ca="1">ROUND(INDIRECT(ADDRESS(ROW()+(0), COLUMN()+(-3), 1))*INDIRECT(ADDRESS(ROW()+(0), COLUMN()+(-1), 1)), 2)</f>
        <v>4.01712e+06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906146</v>
      </c>
      <c r="H11" s="17">
        <f ca="1">ROUND(INDIRECT(ADDRESS(ROW()+(0), COLUMN()+(-3), 1))*INDIRECT(ADDRESS(ROW()+(0), COLUMN()+(-1), 1)), 2)</f>
        <v>906146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931685</v>
      </c>
      <c r="H12" s="17">
        <f ca="1">ROUND(INDIRECT(ADDRESS(ROW()+(0), COLUMN()+(-3), 1))*INDIRECT(ADDRESS(ROW()+(0), COLUMN()+(-1), 1)), 2)</f>
        <v>931685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420913</v>
      </c>
      <c r="H13" s="17">
        <f ca="1">ROUND(INDIRECT(ADDRESS(ROW()+(0), COLUMN()+(-3), 1))*INDIRECT(ADDRESS(ROW()+(0), COLUMN()+(-1), 1)), 2)</f>
        <v>420913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1.19748e+06</v>
      </c>
      <c r="H14" s="17">
        <f ca="1">ROUND(INDIRECT(ADDRESS(ROW()+(0), COLUMN()+(-3), 1))*INDIRECT(ADDRESS(ROW()+(0), COLUMN()+(-1), 1)), 2)</f>
        <v>1.19748e+06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2</v>
      </c>
      <c r="F15" s="16" t="s">
        <v>31</v>
      </c>
      <c r="G15" s="17">
        <v>6908.75</v>
      </c>
      <c r="H15" s="17">
        <f ca="1">ROUND(INDIRECT(ADDRESS(ROW()+(0), COLUMN()+(-3), 1))*INDIRECT(ADDRESS(ROW()+(0), COLUMN()+(-1), 1)), 2)</f>
        <v>13817.5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5.875</v>
      </c>
      <c r="F16" s="16" t="s">
        <v>34</v>
      </c>
      <c r="G16" s="17">
        <v>1027.78</v>
      </c>
      <c r="H16" s="17">
        <f ca="1">ROUND(INDIRECT(ADDRESS(ROW()+(0), COLUMN()+(-3), 1))*INDIRECT(ADDRESS(ROW()+(0), COLUMN()+(-1), 1)), 2)</f>
        <v>6038.21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5.875</v>
      </c>
      <c r="F17" s="20" t="s">
        <v>37</v>
      </c>
      <c r="G17" s="21">
        <v>746.17</v>
      </c>
      <c r="H17" s="21">
        <f ca="1">ROUND(INDIRECT(ADDRESS(ROW()+(0), COLUMN()+(-3), 1))*INDIRECT(ADDRESS(ROW()+(0), COLUMN()+(-1), 1)), 2)</f>
        <v>4383.75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4.84312e+07</v>
      </c>
      <c r="H18" s="24">
        <f ca="1">ROUND(INDIRECT(ADDRESS(ROW()+(0), COLUMN()+(-3), 1))*INDIRECT(ADDRESS(ROW()+(0), COLUMN()+(-1), 1))/100, 2)</f>
        <v>968624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4.93998e+07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