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<sst xmlns="http://schemas.openxmlformats.org/spreadsheetml/2006/main" count="42" uniqueCount="42">
  <si>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</si>
  <si>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ECC070</t>
  </si>
  <si>
    <t xml:space="preserve">m</t>
  </si>
  <si>
    <t xml:space="preserve">Chaperon céramique.</t>
  </si>
  <si>
    <r>
      <rPr>
        <sz val="8.25"/>
        <color rgb="FF000000"/>
        <rFont val="Arial"/>
        <family val="2"/>
      </rPr>
      <t xml:space="preserve">Chaperon céramique, avec un angle d'inclinaison de 10°, en pièces de 25x10x4 cm, avec larmier, pour recouvrement de murs; placé avec du mortier de ciment, confectionné sur chantier, avec adjuvant hydrofuge, dosage 1:4; et jointement entre pièces et, s'il y a lieu, des assemblages avec les murs avec du mortier de joints cémenteux avec absorption d'eau réduite, CG2, pour joints entre 3 et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</si>
  <si>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</si>
  <si>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</si>
  <si>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</si>
  <si>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</si>
  <si>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</si>
  <si>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</si>
  <si>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mt20ace010a</t>
  </si>
  <si>
    <t xml:space="preserve">Chaperon céramique, avec un angle d'inclinaison de 10°, en pièces de 25x10x4 cm, avec larmier, pour recouvrement de murs.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</si>
  <si>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</si>
  <si>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</si>
  <si>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</si>
  <si>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</si>
  <si>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</si>
  <si>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</si>
  <si>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</si>
  <si>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</si>
  <si>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</si>
  <si>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</si>
  <si>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</si>
  <si>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</si>
  <si>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</si>
  <si>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</si>
  <si>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</si>
  <si>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</si>
  <si>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</si>
  <si>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</si>
  <si>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</si>
  <si>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</si>
  <si>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</si>
  <si>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</si>
  <si>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</si>
  <si>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</si>
  <si>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</si>
  <si>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</si>
  <si>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</si>
  <si>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737,00F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</si>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</sst>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8579.07</v>
      </c>
      <c r="H9" s="13">
        <f ca="1">ROUND(INDIRECT(ADDRESS(ROW()+(0), COLUMN()+(-3), 1))*INDIRECT(ADDRESS(ROW()+(0), COLUMN()+(-1), 1)), 2)</f>
        <v>9436.98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6.93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12196.9</v>
      </c>
      <c r="H11" s="17">
        <f ca="1">ROUND(INDIRECT(ADDRESS(ROW()+(0), COLUMN()+(-3), 1))*INDIRECT(ADDRESS(ROW()+(0), COLUMN()+(-1), 1)), 2)</f>
        <v>48.79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0.95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79.74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0.019</v>
      </c>
      <c r="F13" s="16" t="s">
        <v>25</v>
      </c>
      <c r="G13" s="17">
        <v>924.11</v>
      </c>
      <c r="H13" s="17">
        <f ca="1">ROUND(INDIRECT(ADDRESS(ROW()+(0), COLUMN()+(-3), 1))*INDIRECT(ADDRESS(ROW()+(0), COLUMN()+(-1), 1)), 2)</f>
        <v>17.56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0.03</v>
      </c>
      <c r="F14" s="16" t="s">
        <v>28</v>
      </c>
      <c r="G14" s="17">
        <v>762.39</v>
      </c>
      <c r="H14" s="17">
        <f ca="1">ROUND(INDIRECT(ADDRESS(ROW()+(0), COLUMN()+(-3), 1))*INDIRECT(ADDRESS(ROW()+(0), COLUMN()+(-1), 1)), 2)</f>
        <v>22.87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1690.5</v>
      </c>
      <c r="H15" s="17">
        <f ca="1">ROUND(INDIRECT(ADDRESS(ROW()+(0), COLUMN()+(-3), 1))*INDIRECT(ADDRESS(ROW()+(0), COLUMN()+(-1), 1)), 2)</f>
        <v>10.14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0.393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393.03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0.425</v>
      </c>
      <c r="F17" s="20" t="s">
        <v>37</v>
      </c>
      <c r="G17" s="21">
        <v>720.23</v>
      </c>
      <c r="H17" s="21">
        <f ca="1">ROUND(INDIRECT(ADDRESS(ROW()+(0), COLUMN()+(-3), 1))*INDIRECT(ADDRESS(ROW()+(0), COLUMN()+(-1), 1)), 2)</f>
        <v>306.1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10322.1</v>
      </c>
      <c r="H18" s="24">
        <f ca="1">ROUND(INDIRECT(ADDRESS(ROW()+(0), COLUMN()+(-3), 1))*INDIRECT(ADDRESS(ROW()+(0), COLUMN()+(-1), 1))/100, 2)</f>
        <v>206.44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10528.6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