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<sst xmlns="http://schemas.openxmlformats.org/spreadsheetml/2006/main" count="27" uniqueCount="27">
  <si>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</si>
  <si>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EEI040</t>
  </si>
  <si>
    <t xml:space="preserve">m²</t>
  </si>
  <si>
    <t xml:space="preserve">Imperméabilisation de toitures inclinées végétalisées, avec des membranes d'EPDM.</t>
  </si>
  <si>
    <r>
      <rPr>
        <sz val="8.25"/>
        <color rgb="FF000000"/>
        <rFont val="Arial"/>
        <family val="2"/>
      </rPr>
      <t xml:space="preserve">Imperméabilisation de toitures inclinées végétalisées, avec une pente moyenne de 5%, avec membrane d'étanchéité autoadhésive en caoutchouc synthétique EPDM haute densité, de 2,5 mm d'épaisseur, masse nominale 2,75 kg/m², avec une armature de feutre en fibre de verre et plastique jetable siliconé dans la face inférieure, type monocouche, totalement adhérée au support avec adhésif de néoprène et fixée aux recouvrements et aux bords par soudure thermoplastique.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</si>
  <si>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</si>
  <si>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</si>
  <si>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</si>
  <si>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</si>
  <si>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</si>
  <si>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</si>
  <si>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mt15dra025</t>
  </si>
  <si>
    <t xml:space="preserve">Adhésif de néoprène, pour l'union des membranes d'EPDM au support.</t>
  </si>
  <si>
    <t xml:space="preserve">kg</t>
  </si>
  <si>
    <t xml:space="preserve">mt15soc010a</t>
  </si>
  <si>
    <t xml:space="preserve">Membrane d'étanchéité autoadhésive en caoutchouc synthétique EPDM haute densité, de 2,5 mm d'épaisseur, masse nominale 2,75 kg/m², avec une armature de feutre en fibre de verre et plastique jetable siliconé dans la face inférieure, avec résistance à la pénétration des racines, avec résistance au vieillissement et aux rayons UV, selon NF EN 13956.</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</si>
  <si>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</si>
  <si>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</si>
  <si>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</si>
  <si>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</si>
  <si>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</si>
  <si>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</si>
  <si>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</si>
  <si>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</si>
  <si>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</si>
  <si>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1.079,59F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</si>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</sst>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5.44"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0.325</v>
      </c>
      <c r="F9" s="11" t="s">
        <v>13</v>
      </c>
      <c r="G9" s="13">
        <v>11835.7</v>
      </c>
      <c r="H9" s="13">
        <f ca="1">ROUND(INDIRECT(ADDRESS(ROW()+(0), COLUMN()+(-3), 1))*INDIRECT(ADDRESS(ROW()+(0), COLUMN()+(-1), 1)), 2)</f>
        <v>3846.61</v>
      </c>
    </row>
    <row r="10" spans="1:8" ht="45.00" thickBot="1" customHeight="1">
      <c r="A10" s="14" t="s">
        <v>14</v>
      </c>
      <c r="B10" s="14"/>
      <c r="C10" s="14" t="s">
        <v>15</v>
      </c>
      <c r="D10" s="14"/>
      <c r="E10" s="15">
        <v>1.1</v>
      </c>
      <c r="F10" s="16" t="s">
        <v>16</v>
      </c>
      <c r="G10" s="17">
        <v>33224.8</v>
      </c>
      <c r="H10" s="17">
        <f ca="1">ROUND(INDIRECT(ADDRESS(ROW()+(0), COLUMN()+(-3), 1))*INDIRECT(ADDRESS(ROW()+(0), COLUMN()+(-1), 1)), 2)</f>
        <v>36547.3</v>
      </c>
    </row>
    <row r="11" spans="1:8" ht="13.50" thickBot="1" customHeight="1">
      <c r="A11" s="14" t="s">
        <v>17</v>
      </c>
      <c r="B11" s="14"/>
      <c r="C11" s="14" t="s">
        <v>18</v>
      </c>
      <c r="D11" s="14"/>
      <c r="E11" s="15">
        <v>0.18</v>
      </c>
      <c r="F11" s="16" t="s">
        <v>19</v>
      </c>
      <c r="G11" s="17">
        <v>1000.07</v>
      </c>
      <c r="H11" s="17">
        <f ca="1">ROUND(INDIRECT(ADDRESS(ROW()+(0), COLUMN()+(-3), 1))*INDIRECT(ADDRESS(ROW()+(0), COLUMN()+(-1), 1)), 2)</f>
        <v>180.01</v>
      </c>
    </row>
    <row r="12" spans="1:8" ht="13.50" thickBot="1" customHeight="1">
      <c r="A12" s="14" t="s">
        <v>20</v>
      </c>
      <c r="B12" s="14"/>
      <c r="C12" s="18" t="s">
        <v>21</v>
      </c>
      <c r="D12" s="18"/>
      <c r="E12" s="19">
        <v>0.18</v>
      </c>
      <c r="F12" s="20" t="s">
        <v>22</v>
      </c>
      <c r="G12" s="21">
        <v>747.53</v>
      </c>
      <c r="H12" s="21">
        <f ca="1">ROUND(INDIRECT(ADDRESS(ROW()+(0), COLUMN()+(-3), 1))*INDIRECT(ADDRESS(ROW()+(0), COLUMN()+(-1), 1)), 2)</f>
        <v>134.56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40708.5</v>
      </c>
      <c r="H13" s="24">
        <f ca="1">ROUND(INDIRECT(ADDRESS(ROW()+(0), COLUMN()+(-3), 1))*INDIRECT(ADDRESS(ROW()+(0), COLUMN()+(-1), 1))/100, 2)</f>
        <v>814.17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41522.7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