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<sst xmlns="http://schemas.openxmlformats.org/spreadsheetml/2006/main" count="36" uniqueCount="36">
  <si>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</si>
  <si>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EGL020</t>
  </si>
  <si>
    <t xml:space="preserve">m</t>
  </si>
  <si>
    <t xml:space="preserve">Garde-corps extérieur, en aluminium.</t>
  </si>
  <si>
    <r>
      <rPr>
        <sz val="8.25"/>
        <color rgb="FF000000"/>
        <rFont val="Arial"/>
        <family val="2"/>
      </rPr>
      <t xml:space="preserve">Garde-corps de façade en forme droite, de 100 cm de hauteur, en aluminium anodisée couleur naturelle, constitué: d'un châssis composé de lisse haute et basse de profil carré de 40x40 mm et de montants de profil carré de 40x40 mm avec une séparation de 100 cm entre eux; d'un trumeau pour le remplissage des vides entre les montants composé de barreaux verticaux en aluminium, profil rectangulaire de 30x15 mm, et d'une main courante de profil courbe de 70 mm, fixé par cheville à expansion.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</si>
  <si>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</si>
  <si>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</si>
  <si>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</si>
  <si>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</si>
  <si>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</si>
  <si>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</si>
  <si>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mt25dba030a</t>
  </si>
  <si>
    <t xml:space="preserve">Pilastre carrée de 40x40 mm, en aluminium anodisé de 15 microns, couleur naturelle, montée en atelier, pour garde-corps.</t>
  </si>
  <si>
    <t xml:space="preserve">m</t>
  </si>
  <si>
    <t xml:space="preserve">mt25dba040a</t>
  </si>
  <si>
    <t xml:space="preserve">Lisse carré de 40x40 mm, en aluminium anodisé de 15 microns, couleur naturelle, montée en atelier, pour garde-corps.</t>
  </si>
  <si>
    <t xml:space="preserve">m</t>
  </si>
  <si>
    <t xml:space="preserve">mt25dba020a</t>
  </si>
  <si>
    <t xml:space="preserve">Barreau vertical rectangulaire de 30x15 mm, en aluminium anodisé de 15 microns, couleur naturelle, monté en atelier, pour garde-corps.</t>
  </si>
  <si>
    <t xml:space="preserve">m</t>
  </si>
  <si>
    <t xml:space="preserve">mt25dba010a</t>
  </si>
  <si>
    <t xml:space="preserve">Main courante courbe de 70 mm, en aluminium anodisé de 15 microns, couleur naturelle, montée en atelier, pour garde-corps.</t>
  </si>
  <si>
    <t xml:space="preserve">m</t>
  </si>
  <si>
    <t xml:space="preserve">mt26aaa023a</t>
  </si>
  <si>
    <t xml:space="preserve">Ancrage mécanique avec cheville à expansion en acier galvanisé, écrou et rondelle.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</si>
  <si>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</si>
  <si>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</si>
  <si>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</si>
  <si>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</si>
  <si>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</si>
  <si>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</si>
  <si>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</si>
  <si>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</si>
  <si>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</si>
  <si>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17.187,04F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</si>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</sst>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2.1</v>
      </c>
      <c r="F9" s="11" t="s">
        <v>13</v>
      </c>
      <c r="G9" s="13">
        <v>5410.39</v>
      </c>
      <c r="H9" s="13">
        <f ca="1">ROUND(INDIRECT(ADDRESS(ROW()+(0), COLUMN()+(-3), 1))*INDIRECT(ADDRESS(ROW()+(0), COLUMN()+(-1), 1)), 2)</f>
        <v>11361.8</v>
      </c>
    </row>
    <row r="10" spans="1:8" ht="24.00" thickBot="1" customHeight="1">
      <c r="A10" s="14" t="s">
        <v>14</v>
      </c>
      <c r="B10" s="14"/>
      <c r="C10" s="14" t="s">
        <v>15</v>
      </c>
      <c r="D10" s="14"/>
      <c r="E10" s="15">
        <v>2.1</v>
      </c>
      <c r="F10" s="16" t="s">
        <v>16</v>
      </c>
      <c r="G10" s="17">
        <v>7992.63</v>
      </c>
      <c r="H10" s="17">
        <f ca="1">ROUND(INDIRECT(ADDRESS(ROW()+(0), COLUMN()+(-3), 1))*INDIRECT(ADDRESS(ROW()+(0), COLUMN()+(-1), 1)), 2)</f>
        <v>16784.5</v>
      </c>
    </row>
    <row r="11" spans="1:8" ht="24.00" thickBot="1" customHeight="1">
      <c r="A11" s="14" t="s">
        <v>17</v>
      </c>
      <c r="B11" s="14"/>
      <c r="C11" s="14" t="s">
        <v>18</v>
      </c>
      <c r="D11" s="14"/>
      <c r="E11" s="15">
        <v>9</v>
      </c>
      <c r="F11" s="16" t="s">
        <v>19</v>
      </c>
      <c r="G11" s="17">
        <v>3996.31</v>
      </c>
      <c r="H11" s="17">
        <f ca="1">ROUND(INDIRECT(ADDRESS(ROW()+(0), COLUMN()+(-3), 1))*INDIRECT(ADDRESS(ROW()+(0), COLUMN()+(-1), 1)), 2)</f>
        <v>35966.8</v>
      </c>
    </row>
    <row r="12" spans="1:8" ht="24.00" thickBot="1" customHeight="1">
      <c r="A12" s="14" t="s">
        <v>20</v>
      </c>
      <c r="B12" s="14"/>
      <c r="C12" s="14" t="s">
        <v>21</v>
      </c>
      <c r="D12" s="14"/>
      <c r="E12" s="15">
        <v>1.05</v>
      </c>
      <c r="F12" s="16" t="s">
        <v>22</v>
      </c>
      <c r="G12" s="17">
        <v>7992.63</v>
      </c>
      <c r="H12" s="17">
        <f ca="1">ROUND(INDIRECT(ADDRESS(ROW()+(0), COLUMN()+(-3), 1))*INDIRECT(ADDRESS(ROW()+(0), COLUMN()+(-1), 1)), 2)</f>
        <v>8392.26</v>
      </c>
    </row>
    <row r="13" spans="1:8" ht="13.50" thickBot="1" customHeight="1">
      <c r="A13" s="14" t="s">
        <v>23</v>
      </c>
      <c r="B13" s="14"/>
      <c r="C13" s="14" t="s">
        <v>24</v>
      </c>
      <c r="D13" s="14"/>
      <c r="E13" s="15">
        <v>2</v>
      </c>
      <c r="F13" s="16" t="s">
        <v>25</v>
      </c>
      <c r="G13" s="17">
        <v>1390.43</v>
      </c>
      <c r="H13" s="17">
        <f ca="1">ROUND(INDIRECT(ADDRESS(ROW()+(0), COLUMN()+(-3), 1))*INDIRECT(ADDRESS(ROW()+(0), COLUMN()+(-1), 1)), 2)</f>
        <v>2780.86</v>
      </c>
    </row>
    <row r="14" spans="1:8" ht="13.50" thickBot="1" customHeight="1">
      <c r="A14" s="14" t="s">
        <v>26</v>
      </c>
      <c r="B14" s="14"/>
      <c r="C14" s="14" t="s">
        <v>27</v>
      </c>
      <c r="D14" s="14"/>
      <c r="E14" s="15">
        <v>0.871</v>
      </c>
      <c r="F14" s="16" t="s">
        <v>28</v>
      </c>
      <c r="G14" s="17">
        <v>1027.78</v>
      </c>
      <c r="H14" s="17">
        <f ca="1">ROUND(INDIRECT(ADDRESS(ROW()+(0), COLUMN()+(-3), 1))*INDIRECT(ADDRESS(ROW()+(0), COLUMN()+(-1), 1)), 2)</f>
        <v>895.2</v>
      </c>
    </row>
    <row r="15" spans="1:8" ht="13.50" thickBot="1" customHeight="1">
      <c r="A15" s="14" t="s">
        <v>29</v>
      </c>
      <c r="B15" s="14"/>
      <c r="C15" s="18" t="s">
        <v>30</v>
      </c>
      <c r="D15" s="18"/>
      <c r="E15" s="19">
        <v>0.548</v>
      </c>
      <c r="F15" s="20" t="s">
        <v>31</v>
      </c>
      <c r="G15" s="21">
        <v>747.53</v>
      </c>
      <c r="H15" s="21">
        <f ca="1">ROUND(INDIRECT(ADDRESS(ROW()+(0), COLUMN()+(-3), 1))*INDIRECT(ADDRESS(ROW()+(0), COLUMN()+(-1), 1)), 2)</f>
        <v>409.65</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76591.1</v>
      </c>
      <c r="H16" s="24">
        <f ca="1">ROUND(INDIRECT(ADDRESS(ROW()+(0), COLUMN()+(-3), 1))*INDIRECT(ADDRESS(ROW()+(0), COLUMN()+(-1), 1))/100, 2)</f>
        <v>1531.82</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78122.9</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