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<sst xmlns="http://schemas.openxmlformats.org/spreadsheetml/2006/main" count="30" uniqueCount="30">
  <si>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</si>
  <si>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EVO090</t>
  </si>
  <si>
    <t xml:space="preserve">m²</t>
  </si>
  <si>
    <t xml:space="preserve">Double vitrage feuilleté acoustique.</t>
  </si>
  <si>
    <r>
      <rPr>
        <sz val="8.25"/>
        <color rgb="FF000000"/>
        <rFont val="Arial"/>
        <family val="2"/>
      </rPr>
      <t xml:space="preserve">Double vitrage trempé feuilleté acoustique, 3+3/6/4, ensemble formé de vitrage extérieur feuilleté acoustique de 3+3 mm constitué de deux feuilles en verre de 3 mm, unies par un film incolore de butyral de polyvinyle lame d'air déshydraté avec un profilé séparateur en aluminium et un double scellement périmétrique, de 6 mm, et vitrage intérieur trempé Float incolore de 4 mm; 16 mm d'épaisseur totale, fixation sur menuiserie avec calage en utilisant des cales d'appui périmétriques et latérales, scellement à froid avec silicone synthétique incolore,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</si>
  <si>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</si>
  <si>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</si>
  <si>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</si>
  <si>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</si>
  <si>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</si>
  <si>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</si>
  <si>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mt21veg030smdga</t>
  </si>
  <si>
    <t xml:space="preserve">Double vitrage trempé feuilleté acoustique, 3+3/6/4, ensemble formé de vitrage extérieur feuilleté acoustique de 3+3 mm constitué de deux feuilles en verre de 3 mm, unies par un film incolore de butyral de polyvinyle lame d'air déshydraté avec un profilé séparateur en aluminium et un double scellement périmétrique, de 6 mm, et vitrage intérieur trempé Float incolore de 4 mm; 16 mm d'épaisseur totale.</t>
  </si>
  <si>
    <t xml:space="preserve">m²</t>
  </si>
  <si>
    <t xml:space="preserve">mt21vva015a</t>
  </si>
  <si>
    <t xml:space="preserve">Cartouche de 310 ml de silicone neutre, incolore, dureté Shore A approchée de 23, selon NF EN ISO 868 et reprise élastique &gt;=80%, selon NF EN ISO 7389.</t>
  </si>
  <si>
    <t xml:space="preserve">U</t>
  </si>
  <si>
    <t xml:space="preserve">mt21vva021</t>
  </si>
  <si>
    <t xml:space="preserve">Matériel auxiliaire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</si>
  <si>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</si>
  <si>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</si>
  <si>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</si>
  <si>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</si>
  <si>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</si>
  <si>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</si>
  <si>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</si>
  <si>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</si>
  <si>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</si>
  <si>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21.711,12F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</si>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</sst>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38" customWidth="1"/>
    <col min="4" max="4" width="72.5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1.006</v>
      </c>
      <c r="F9" s="11" t="s">
        <v>13</v>
      </c>
      <c r="G9" s="13">
        <v>127948</v>
      </c>
      <c r="H9" s="13">
        <f ca="1">ROUND(INDIRECT(ADDRESS(ROW()+(0), COLUMN()+(-3), 1))*INDIRECT(ADDRESS(ROW()+(0), COLUMN()+(-1), 1)), 2)</f>
        <v>128716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0.58</v>
      </c>
      <c r="F10" s="16" t="s">
        <v>16</v>
      </c>
      <c r="G10" s="17">
        <v>5459.11</v>
      </c>
      <c r="H10" s="17">
        <f ca="1">ROUND(INDIRECT(ADDRESS(ROW()+(0), COLUMN()+(-3), 1))*INDIRECT(ADDRESS(ROW()+(0), COLUMN()+(-1), 1)), 2)</f>
        <v>3166.28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1191.8</v>
      </c>
      <c r="H11" s="17">
        <f ca="1">ROUND(INDIRECT(ADDRESS(ROW()+(0), COLUMN()+(-3), 1))*INDIRECT(ADDRESS(ROW()+(0), COLUMN()+(-1), 1)), 2)</f>
        <v>1191.8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0.884</v>
      </c>
      <c r="F12" s="16" t="s">
        <v>22</v>
      </c>
      <c r="G12" s="17">
        <v>1064.58</v>
      </c>
      <c r="H12" s="17">
        <f ca="1">ROUND(INDIRECT(ADDRESS(ROW()+(0), COLUMN()+(-3), 1))*INDIRECT(ADDRESS(ROW()+(0), COLUMN()+(-1), 1)), 2)</f>
        <v>941.09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0.884</v>
      </c>
      <c r="F13" s="20" t="s">
        <v>25</v>
      </c>
      <c r="G13" s="21">
        <v>794.89</v>
      </c>
      <c r="H13" s="21">
        <f ca="1">ROUND(INDIRECT(ADDRESS(ROW()+(0), COLUMN()+(-3), 1))*INDIRECT(ADDRESS(ROW()+(0), COLUMN()+(-1), 1)), 2)</f>
        <v>702.68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134718</v>
      </c>
      <c r="H14" s="24">
        <f ca="1">ROUND(INDIRECT(ADDRESS(ROW()+(0), COLUMN()+(-3), 1))*INDIRECT(ADDRESS(ROW()+(0), COLUMN()+(-1), 1))/100, 2)</f>
        <v>2694.36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137412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